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<sst xmlns="http://schemas.openxmlformats.org/spreadsheetml/2006/main" count="291" uniqueCount="187">
  <si>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</si>
  <si>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</si>
  <si>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</si>
  <si>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</si>
  <si>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</si>
  <si>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</si>
  <si>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</si>
  <si>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</si>
  <si>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</si>
  <si>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</si>
  <si>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</si>
  <si>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</si>
  <si>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</si>
  <si>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</si>
  <si>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</si>
  <si>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</si>
  <si>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</si>
  <si>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</si>
  <si>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</si>
  <si>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</si>
  <si>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</si>
  <si>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</si>
  <si>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</si>
  <si>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</si>
  <si>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</si>
  <si>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</si>
  <si>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</si>
  <si>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</si>
  <si>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</si>
  <si>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</si>
  <si>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</si>
  <si>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</si>
  <si>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</si>
  <si>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</si>
  <si>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</si>
  <si>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</si>
  <si>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</si>
  <si>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</si>
  <si>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</si>
  <si>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</si>
  <si>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</si>
  <si>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</si>
  <si>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</si>
  <si>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</si>
  <si>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</si>
  <si>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</si>
  <si>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</si>
  <si>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</si>
  <si>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</si>
  <si>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</si>
  <si>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</si>
  <si>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</si>
  <si>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</si>
  <si>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</si>
  <si>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</si>
  <si>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</si>
  <si>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</si>
  <si>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</si>
  <si>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</si>
  <si>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</si>
  <si>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</si>
  <si>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</si>
  <si>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</si>
  <si>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</si>
  <si>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</si>
  <si>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</si>
  <si>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</si>
  <si>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</si>
  <si>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</si>
  <si>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</si>
  <si>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</si>
  <si>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</si>
  <si>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</si>
  <si>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</si>
  <si>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</si>
  <si>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</si>
  <si>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</si>
  <si>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</si>
  <si>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</si>
  <si>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</si>
  <si>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</si>
  <si>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</si>
  <si>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</si>
  <si>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</si>
  <si>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</si>
  <si>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</si>
  <si>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</si>
  <si>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</si>
  <si>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</si>
  <si>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</si>
  <si>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</si>
  <si>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</si>
  <si>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</si>
  <si>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</si>
  <si>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</si>
  <si>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</si>
  <si>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</si>
  <si>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</si>
  <si>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</si>
  <si>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</si>
  <si>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</si>
  <si>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</si>
  <si>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</si>
  <si>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</si>
  <si>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</si>
  <si>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</si>
  <si>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</si>
  <si>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</si>
  <si>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</si>
  <si>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</si>
  <si>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</si>
  <si>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</si>
  <si>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</si>
  <si>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</si>
  <si>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</si>
  <si>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</si>
  <si>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</si>
  <si>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</si>
  <si>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</si>
  <si>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</si>
  <si>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</si>
  <si>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</si>
  <si>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</si>
  <si>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</si>
  <si>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</si>
  <si>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</si>
  <si>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</si>
  <si>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</si>
  <si>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</si>
  <si>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</si>
  <si>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</si>
  <si>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</si>
  <si>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</si>
  <si>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</si>
  <si>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</si>
  <si>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</si>
  <si>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</si>
  <si>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</si>
  <si>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</si>
  <si>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</si>
  <si>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</si>
  <si>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</si>
  <si>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</si>
  <si>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</si>
  <si>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</si>
  <si>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</si>
  <si>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</si>
  <si>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</si>
  <si>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</si>
  <si>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</si>
  <si>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</si>
  <si>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</si>
  <si>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</si>
  <si>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</si>
  <si>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</si>
  <si>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</si>
  <si>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</si>
  <si>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</si>
  <si>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</si>
  <si>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</si>
  <si>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</si>
  <si>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</si>
  <si>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</si>
  <si>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</si>
  <si>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</si>
  <si>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</si>
  <si>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</si>
  <si>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</si>
  <si>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</si>
  <si>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</si>
  <si>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</si>
  <si>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</si>
  <si>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</si>
  <si>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</si>
  <si>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</si>
  <si>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</si>
  <si>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</si>
  <si>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</si>
  <si>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</si>
  <si>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</si>
  <si>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</si>
  <si>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</si>
  <si>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</si>
  <si>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</si>
  <si>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38, блок 1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</si>
  <si>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</si>
  <si>
    <t>1,9,21,22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</si>
</sst>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4279.79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83393.99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280443.24</v>
      </c>
      <c r="H12" s="96"/>
      <c r="J12" s="127">
        <f>G12-G32</f>
        <v>280443.24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49685.76</v>
      </c>
      <c r="H13" s="5"/>
      <c r="L13" s="116">
        <f>G13+G14+G20+G21+G22+G23+G24-G32</f>
        <v>297086.7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50822.64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45569.1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10673.39</v>
      </c>
      <c r="H16" s="43"/>
      <c r="M16" s="116">
        <f>G14+G31-G15</f>
        <v>5253.540000000001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297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4279.79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49551.89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63189.36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13314.36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103431.12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16643.46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266432.25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266432.25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315984.14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49551.89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97404.97999999998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3.13</v>
      </c>
      <c r="F44" s="64" t="s">
        <v>133</v>
      </c>
      <c r="G44" s="54">
        <v>3848006622</v>
      </c>
      <c r="H44" s="55">
        <f>G17</f>
        <v>297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49685.76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63189.36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13314.36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103431.12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229917.59999999998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4469.610000000001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86.64264199655767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48325.8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43856.19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4469.610000000001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48325.8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 t="s">
        <v>186</v>
      </c>
      <c r="F80" s="161"/>
      <c r="G80" s="162"/>
      <c r="H80" s="113">
        <v>4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 t="s">
        <v>186</v>
      </c>
      <c r="F81" s="164"/>
      <c r="G81" s="165"/>
      <c r="H81" s="114">
        <v>4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9198.42</v>
      </c>
      <c r="D97" s="118"/>
      <c r="E97" s="86"/>
      <c r="F97" s="86">
        <f>C97+D97-E97</f>
        <v>9198.42</v>
      </c>
    </row>
    <row r="98" spans="2:6" ht="22.5">
      <c r="B98" s="85" t="s">
        <v>168</v>
      </c>
      <c r="C98" s="78">
        <v>4407.76</v>
      </c>
      <c r="D98" s="118"/>
      <c r="E98" s="86"/>
      <c r="F98" s="86">
        <f>C98+D98-E98</f>
        <v>4407.76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2021-02-22T13:46:24Z</dcterms:modified>
  <cp:category/>
  <cp:version/>
  <cp:contentType/>
  <cp:contentStatus/>
</cp:coreProperties>
</file>