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</definedNames>
  <calcPr fullCalcOnLoad="1"/>
</workbook>
</file>

<file path=xl/sharedStrings.xml><?xml version="1.0" encoding="utf-8"?>
<sst xmlns="http://schemas.openxmlformats.org/spreadsheetml/2006/main" count="302" uniqueCount="196">
  <si>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</si>
  <si>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</si>
  <si>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</si>
  <si>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</si>
  <si>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</si>
  <si>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</si>
  <si>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</si>
  <si>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</si>
  <si>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</si>
  <si>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</si>
  <si>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</si>
  <si>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</si>
  <si>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</si>
  <si>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</si>
  <si>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</si>
  <si>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</si>
  <si>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</si>
  <si>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</si>
  <si>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</si>
  <si>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</si>
  <si>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</si>
  <si>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</si>
  <si>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</si>
  <si>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</si>
  <si>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</si>
  <si>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</si>
  <si>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</si>
  <si>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</si>
  <si>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</si>
  <si>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</si>
  <si>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</si>
  <si>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</si>
  <si>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</si>
  <si>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</si>
  <si>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</si>
  <si>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</si>
  <si>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</si>
  <si>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</si>
  <si>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</si>
  <si>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</si>
  <si>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</si>
  <si>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</si>
  <si>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</si>
  <si>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</si>
  <si>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</si>
  <si>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</si>
  <si>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</si>
  <si>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</si>
  <si>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</si>
  <si>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</si>
  <si>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</si>
  <si>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</si>
  <si>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</si>
  <si>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</si>
  <si>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</si>
  <si>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</si>
  <si>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</si>
  <si>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</si>
  <si>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</si>
  <si>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</si>
  <si>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</si>
  <si>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</si>
  <si>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</si>
  <si>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</si>
  <si>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</si>
  <si>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</si>
  <si>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</si>
  <si>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</si>
  <si>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</si>
  <si>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</si>
  <si>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</si>
  <si>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</si>
  <si>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</si>
  <si>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</si>
  <si>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</si>
  <si>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</si>
  <si>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</si>
  <si>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</si>
  <si>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</si>
  <si>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</si>
  <si>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</si>
  <si>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</si>
  <si>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</si>
  <si>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</si>
  <si>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</si>
  <si>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</si>
  <si>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</si>
  <si>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</si>
  <si>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</si>
  <si>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</si>
  <si>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</si>
  <si>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</si>
  <si>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</si>
  <si>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</si>
  <si>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</si>
  <si>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</si>
  <si>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</si>
  <si>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</si>
  <si>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</si>
  <si>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</si>
  <si>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</si>
  <si>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</si>
  <si>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</si>
  <si>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</si>
  <si>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</si>
  <si>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</si>
  <si>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</si>
  <si>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</si>
  <si>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</si>
  <si>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</si>
  <si>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</si>
  <si>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</si>
  <si>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</si>
  <si>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</si>
  <si>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</si>
  <si>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</si>
  <si>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</si>
  <si>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</si>
  <si>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</si>
  <si>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</si>
  <si>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</si>
  <si>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</si>
  <si>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</si>
  <si>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</si>
  <si>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</si>
  <si>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</si>
  <si>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</si>
  <si>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</si>
  <si>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</si>
  <si>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</si>
  <si>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</si>
  <si>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</si>
  <si>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</si>
  <si>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</si>
  <si>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</si>
  <si>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</si>
  <si>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</si>
  <si>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</si>
  <si>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</si>
  <si>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</si>
  <si>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</si>
  <si>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</si>
  <si>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</si>
  <si>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</si>
  <si>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</si>
  <si>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</si>
  <si>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</si>
  <si>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</si>
  <si>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</si>
  <si>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</si>
  <si>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</si>
  <si>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</si>
  <si>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</si>
  <si>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</si>
  <si>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</si>
  <si>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</si>
  <si>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</si>
  <si>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</si>
  <si>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</si>
  <si>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</si>
  <si>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</si>
  <si>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</si>
  <si>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</si>
  <si>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</si>
  <si>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</si>
  <si>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</si>
  <si>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</si>
  <si>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</si>
  <si>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</si>
  <si>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</si>
  <si>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</si>
  <si>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</si>
  <si>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</si>
  <si>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</si>
  <si>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</si>
  <si>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</si>
  <si>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</si>
  <si>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</si>
  <si>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</si>
  <si>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</si>
  <si>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</si>
  <si>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</si>
  <si>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</si>
  <si>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</si>
  <si>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</si>
  <si>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</si>
  <si>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</si>
  <si>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</si>
  <si>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</si>
  <si>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</si>
  <si>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</si>
  <si>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</si>
  <si>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</si>
  <si>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4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</si>
  <si>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1,1А 5 6, 1Б,2А,4 3,4 4,5А1 2, 9 3,11, 13 1/2, 13 1/1, 37А</t>
  </si>
  <si>
    <t>37А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</si>
</sst>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116101.12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504314.21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649664.2799999999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87826.31</v>
      </c>
      <c r="H13" s="5"/>
      <c r="L13" s="125">
        <f>G13+G14+G20+G21+G22+G23+G24-G32</f>
        <v>601827.1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v>66759.76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v>50187.03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v>65654.5</v>
      </c>
      <c r="H16" s="44"/>
      <c r="M16" s="125">
        <f>G14+G31-G15</f>
        <v>63764.94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82170.99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116101.12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84117.15999999999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120670.4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101865.01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25700.04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199650.55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v>56495.35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457119.24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>
        <v>47192.21</v>
      </c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>
        <v>644.97</v>
      </c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>
        <v>47192.21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>
        <v>644.97</v>
      </c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140612.50999999998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84117.15999999999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1144675.3499999999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82170.99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2.84</v>
      </c>
      <c r="F45" s="54" t="s">
        <v>190</v>
      </c>
      <c r="G45" s="55">
        <v>3837002062</v>
      </c>
      <c r="H45" s="56">
        <f>G13</f>
        <v>87826.31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120670.4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101865.01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25700.04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199650.55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617883.2999999999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-57426.280000000006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4330.582564102564</v>
      </c>
      <c r="G66" s="87">
        <f>G67/((21.48+22.34)/2)</f>
        <v>2864.436786855317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63334.77</v>
      </c>
      <c r="G67" s="64">
        <v>62759.81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120761.05</v>
      </c>
      <c r="G68" s="63">
        <v>70866.57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-57426.280000000006</v>
      </c>
      <c r="G69" s="68">
        <v>0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65577.15</v>
      </c>
      <c r="G70" s="100">
        <v>69497.8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-2242.3799999999974</v>
      </c>
      <c r="G71" s="39">
        <f>G67-G70</f>
        <v>-6737.990000000005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-22195.68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 t="s">
        <v>194</v>
      </c>
      <c r="F81" s="181"/>
      <c r="G81" s="182"/>
      <c r="H81" s="122">
        <v>12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 t="s">
        <v>195</v>
      </c>
      <c r="F82" s="184"/>
      <c r="G82" s="185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19807.72</v>
      </c>
      <c r="D98" s="84">
        <v>18385.34</v>
      </c>
      <c r="E98" s="85">
        <v>0</v>
      </c>
      <c r="F98" s="94">
        <f>C98+D98-E98</f>
        <v>38193.06</v>
      </c>
    </row>
    <row r="99" spans="2:6" ht="22.5">
      <c r="B99" s="93" t="s">
        <v>174</v>
      </c>
      <c r="C99" s="84">
        <v>11693.62</v>
      </c>
      <c r="D99" s="84">
        <v>874.15</v>
      </c>
      <c r="E99" s="85">
        <v>0</v>
      </c>
      <c r="F99" s="94">
        <f>C99+D99-E99</f>
        <v>12567.77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2019-03-21T01:48:15Z</dcterms:modified>
  <cp:category/>
  <cp:version/>
  <cp:contentType/>
  <cp:contentStatus/>
</cp:coreProperties>
</file>