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<sst xmlns="http://schemas.openxmlformats.org/spreadsheetml/2006/main" count="293" uniqueCount="188">
  <si>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</si>
  <si>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</si>
  <si>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</si>
  <si>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</si>
  <si>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</si>
  <si>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</si>
  <si>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</si>
  <si>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</si>
  <si>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</si>
  <si>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</si>
  <si>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</si>
  <si>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</si>
  <si>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</si>
  <si>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</si>
  <si>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</si>
  <si>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</si>
  <si>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</si>
  <si>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</si>
  <si>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</si>
  <si>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</si>
  <si>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</si>
  <si>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</si>
  <si>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</si>
  <si>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</si>
  <si>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</si>
  <si>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</si>
  <si>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</si>
  <si>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</si>
  <si>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</si>
  <si>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</si>
  <si>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</si>
  <si>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</si>
  <si>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</si>
  <si>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</si>
  <si>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</si>
  <si>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</si>
  <si>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</si>
  <si>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</si>
  <si>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</si>
  <si>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</si>
  <si>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</si>
  <si>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</si>
  <si>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</si>
  <si>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</si>
  <si>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</si>
  <si>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</si>
  <si>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</si>
  <si>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</si>
  <si>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</si>
  <si>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</si>
  <si>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</si>
  <si>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</si>
  <si>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</si>
  <si>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</si>
  <si>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</si>
  <si>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</si>
  <si>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</si>
  <si>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</si>
  <si>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</si>
  <si>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</si>
  <si>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</si>
  <si>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</si>
  <si>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</si>
  <si>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</si>
  <si>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</si>
  <si>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</si>
  <si>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</si>
  <si>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</si>
  <si>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</si>
  <si>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</si>
  <si>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</si>
  <si>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</si>
  <si>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</si>
  <si>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</si>
  <si>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</si>
  <si>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</si>
  <si>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</si>
  <si>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</si>
  <si>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</si>
  <si>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</si>
  <si>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</si>
  <si>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</si>
  <si>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</si>
  <si>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</si>
  <si>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</si>
  <si>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</si>
  <si>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</si>
  <si>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</si>
  <si>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</si>
  <si>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</si>
  <si>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</si>
  <si>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</si>
  <si>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</si>
  <si>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</si>
  <si>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</si>
  <si>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</si>
  <si>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</si>
  <si>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</si>
  <si>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</si>
  <si>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</si>
  <si>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</si>
  <si>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</si>
  <si>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</si>
  <si>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</si>
  <si>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</si>
  <si>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</si>
  <si>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</si>
  <si>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</si>
  <si>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</si>
  <si>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</si>
  <si>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</si>
  <si>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</si>
  <si>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</si>
  <si>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</si>
  <si>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</si>
  <si>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</si>
  <si>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</si>
  <si>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</si>
  <si>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</si>
  <si>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</si>
  <si>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</si>
  <si>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</si>
  <si>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</si>
  <si>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</si>
  <si>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</si>
  <si>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</si>
  <si>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</si>
  <si>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</si>
  <si>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</si>
  <si>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</si>
  <si>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</si>
  <si>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</si>
  <si>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</si>
  <si>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</si>
  <si>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</si>
  <si>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</si>
  <si>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</si>
  <si>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</si>
  <si>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</si>
  <si>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</si>
  <si>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</si>
  <si>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</si>
  <si>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</si>
  <si>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</si>
  <si>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</si>
  <si>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</si>
  <si>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</si>
  <si>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</si>
  <si>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</si>
  <si>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</si>
  <si>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</si>
  <si>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</si>
  <si>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</si>
  <si>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</si>
  <si>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</si>
  <si>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</si>
  <si>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</si>
  <si>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</si>
  <si>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</si>
  <si>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</si>
  <si>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</si>
  <si>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</si>
  <si>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</si>
  <si>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</si>
  <si>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</si>
  <si>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</si>
  <si>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</si>
  <si>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</si>
  <si>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</si>
  <si>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</si>
  <si>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</si>
  <si>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</si>
  <si>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</si>
  <si>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</si>
  <si>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</si>
  <si>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</si>
  <si>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</si>
  <si>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</si>
  <si>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</si>
  <si>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</si>
  <si>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</si>
  <si>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</si>
  <si>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</si>
  <si>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</si>
  <si>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</si>
  <si>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</si>
  <si>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ГРАНИТНАЯ, д. 17                                                                                                                                                                         за 2017  год</t>
  </si>
  <si>
    <t>кв.2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</si>
</sst>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186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6"/>
      <c r="E3" s="131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35">
        <v>43100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9" t="s">
        <v>0</v>
      </c>
      <c r="B8" s="38" t="s">
        <v>1</v>
      </c>
      <c r="C8" s="40" t="s">
        <v>2</v>
      </c>
      <c r="D8" s="168" t="s">
        <v>3</v>
      </c>
      <c r="E8" s="169"/>
      <c r="F8" s="170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62">
        <v>8206.85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89">
        <v>5126.17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3" t="s">
        <v>23</v>
      </c>
      <c r="E12" s="134"/>
      <c r="F12" s="135"/>
      <c r="G12" s="90">
        <f>G13+G14+G20+G21+G22+G23+G31</f>
        <v>14341.08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64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91">
        <v>2934.36</v>
      </c>
      <c r="H14" s="5"/>
    </row>
    <row r="15" spans="1:8" ht="26.25" customHeight="1" thickBot="1">
      <c r="A15" s="4"/>
      <c r="B15" s="6"/>
      <c r="C15" s="3" t="s">
        <v>16</v>
      </c>
      <c r="D15" s="127" t="s">
        <v>156</v>
      </c>
      <c r="E15" s="128"/>
      <c r="F15" s="129"/>
      <c r="G15" s="92">
        <v>2709.17</v>
      </c>
      <c r="H15" s="5"/>
    </row>
    <row r="16" spans="1:8" ht="13.5" customHeight="1" thickBot="1">
      <c r="A16" s="4"/>
      <c r="B16" s="6"/>
      <c r="C16" s="3" t="s">
        <v>16</v>
      </c>
      <c r="D16" s="127" t="s">
        <v>157</v>
      </c>
      <c r="E16" s="128"/>
      <c r="F16" s="129"/>
      <c r="G16" s="93">
        <v>1532.18</v>
      </c>
      <c r="H16" s="48"/>
    </row>
    <row r="17" spans="1:8" ht="13.5" customHeight="1" thickBot="1">
      <c r="A17" s="4"/>
      <c r="B17" s="6"/>
      <c r="C17" s="3" t="s">
        <v>16</v>
      </c>
      <c r="D17" s="127" t="s">
        <v>158</v>
      </c>
      <c r="E17" s="128"/>
      <c r="F17" s="129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4">
        <f>G10</f>
        <v>8206.85</v>
      </c>
      <c r="H18" s="5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72">
        <f>G18+G15-G17</f>
        <v>10916.02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6" t="s">
        <v>32</v>
      </c>
      <c r="E20" s="137"/>
      <c r="F20" s="138"/>
      <c r="G20" s="94">
        <v>4739.04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30" t="s">
        <v>151</v>
      </c>
      <c r="E21" s="131"/>
      <c r="F21" s="132"/>
      <c r="G21" s="63">
        <v>4477.32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30" t="s">
        <v>152</v>
      </c>
      <c r="E22" s="131"/>
      <c r="F22" s="132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4" t="s">
        <v>153</v>
      </c>
      <c r="E23" s="145"/>
      <c r="F23" s="146"/>
      <c r="G23" s="63">
        <v>2190.36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0" t="s">
        <v>35</v>
      </c>
      <c r="E24" s="131"/>
      <c r="F24" s="132"/>
      <c r="G24" s="86">
        <f>G25+G26+G27+G28+G29+G30</f>
        <v>11334.5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3" t="s">
        <v>38</v>
      </c>
      <c r="E25" s="134"/>
      <c r="F25" s="135"/>
      <c r="G25" s="81">
        <v>11334.5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7" t="s">
        <v>41</v>
      </c>
      <c r="E26" s="128"/>
      <c r="F26" s="129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7" t="s">
        <v>44</v>
      </c>
      <c r="E27" s="128"/>
      <c r="F27" s="129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7" t="s">
        <v>47</v>
      </c>
      <c r="E28" s="128"/>
      <c r="F28" s="129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7" t="s">
        <v>124</v>
      </c>
      <c r="E29" s="128"/>
      <c r="F29" s="129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7" t="s">
        <v>166</v>
      </c>
      <c r="E30" s="128"/>
      <c r="F30" s="128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7" t="s">
        <v>174</v>
      </c>
      <c r="E31" s="128"/>
      <c r="F31" s="128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7" t="s">
        <v>175</v>
      </c>
      <c r="E32" s="128"/>
      <c r="F32" s="128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7" t="s">
        <v>177</v>
      </c>
      <c r="E33" s="128"/>
      <c r="F33" s="128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7" t="s">
        <v>176</v>
      </c>
      <c r="E34" s="128"/>
      <c r="F34" s="128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7" t="s">
        <v>51</v>
      </c>
      <c r="E35" s="128"/>
      <c r="F35" s="129"/>
      <c r="G35" s="65">
        <f>G24+G10</f>
        <v>19541.35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7" t="s">
        <v>53</v>
      </c>
      <c r="E36" s="128"/>
      <c r="F36" s="12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7" t="s">
        <v>55</v>
      </c>
      <c r="E37" s="128"/>
      <c r="F37" s="129"/>
      <c r="G37" s="72">
        <f>G19</f>
        <v>10916.02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7" t="s">
        <v>57</v>
      </c>
      <c r="E38" s="128"/>
      <c r="F38" s="129"/>
      <c r="G38" s="87">
        <f>G11+G12-G24</f>
        <v>8132.75</v>
      </c>
      <c r="H38" s="48"/>
    </row>
    <row r="39" spans="1:8" ht="38.25" customHeight="1" thickBot="1">
      <c r="A39" s="153" t="s">
        <v>58</v>
      </c>
      <c r="B39" s="154"/>
      <c r="C39" s="154"/>
      <c r="D39" s="154"/>
      <c r="E39" s="154"/>
      <c r="F39" s="173"/>
      <c r="G39" s="154"/>
      <c r="H39" s="175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0</v>
      </c>
      <c r="F42" s="79" t="s">
        <v>136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3.44</v>
      </c>
      <c r="F43" s="80" t="s">
        <v>137</v>
      </c>
      <c r="G43" s="59">
        <v>3848000155</v>
      </c>
      <c r="H43" s="60">
        <f>G20</f>
        <v>4739.04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4477.32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2190.36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1"/>
      <c r="G47" s="129"/>
      <c r="H47" s="60">
        <f>SUM(H41:H46)</f>
        <v>11406.720000000001</v>
      </c>
    </row>
    <row r="48" spans="1:8" ht="19.5" customHeight="1" thickBot="1">
      <c r="A48" s="153" t="s">
        <v>64</v>
      </c>
      <c r="B48" s="154"/>
      <c r="C48" s="154"/>
      <c r="D48" s="154"/>
      <c r="E48" s="154"/>
      <c r="F48" s="154"/>
      <c r="G48" s="154"/>
      <c r="H48" s="155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9" t="s">
        <v>141</v>
      </c>
      <c r="E49" s="110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9" t="s">
        <v>69</v>
      </c>
      <c r="E50" s="110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9" t="s">
        <v>71</v>
      </c>
      <c r="E51" s="110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9" t="s">
        <v>73</v>
      </c>
      <c r="E52" s="110"/>
      <c r="F52" s="55">
        <v>0</v>
      </c>
      <c r="G52" s="50"/>
      <c r="H52" s="48"/>
    </row>
    <row r="53" spans="1:8" ht="18.75" customHeight="1" thickBot="1">
      <c r="A53" s="176" t="s">
        <v>74</v>
      </c>
      <c r="B53" s="177"/>
      <c r="C53" s="177"/>
      <c r="D53" s="177"/>
      <c r="E53" s="177"/>
      <c r="F53" s="177"/>
      <c r="G53" s="177"/>
      <c r="H53" s="178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9" t="s">
        <v>15</v>
      </c>
      <c r="E54" s="110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9" t="s">
        <v>18</v>
      </c>
      <c r="E55" s="110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9" t="s">
        <v>20</v>
      </c>
      <c r="E56" s="110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9" t="s">
        <v>53</v>
      </c>
      <c r="E57" s="110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9" t="s">
        <v>55</v>
      </c>
      <c r="E58" s="110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2" t="s">
        <v>57</v>
      </c>
      <c r="E59" s="143"/>
      <c r="F59" s="56">
        <f>D66+E66+F66+G66+H66</f>
        <v>-3111.72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165.65690376569037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2375.52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5487.24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-3111.72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2375.52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0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145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0" t="s">
        <v>145</v>
      </c>
      <c r="E70" s="151"/>
      <c r="F70" s="151"/>
      <c r="G70" s="151"/>
      <c r="H70" s="15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3" t="s">
        <v>101</v>
      </c>
      <c r="B72" s="154"/>
      <c r="C72" s="154"/>
      <c r="D72" s="154"/>
      <c r="E72" s="154"/>
      <c r="F72" s="154"/>
      <c r="G72" s="154"/>
      <c r="H72" s="155"/>
    </row>
    <row r="73" spans="1:8" ht="45" customHeight="1" thickBot="1">
      <c r="A73" s="101" t="s">
        <v>102</v>
      </c>
      <c r="B73" s="101" t="s">
        <v>66</v>
      </c>
      <c r="C73" s="102" t="s">
        <v>67</v>
      </c>
      <c r="D73" s="101" t="s">
        <v>66</v>
      </c>
      <c r="E73" s="115"/>
      <c r="F73" s="116"/>
      <c r="G73" s="117"/>
      <c r="H73" s="103">
        <v>0</v>
      </c>
    </row>
    <row r="74" spans="1:8" ht="45" customHeight="1" thickBot="1">
      <c r="A74" s="101" t="s">
        <v>103</v>
      </c>
      <c r="B74" s="101" t="s">
        <v>69</v>
      </c>
      <c r="C74" s="102" t="s">
        <v>67</v>
      </c>
      <c r="D74" s="101" t="s">
        <v>69</v>
      </c>
      <c r="E74" s="115"/>
      <c r="F74" s="116"/>
      <c r="G74" s="117"/>
      <c r="H74" s="103">
        <v>0</v>
      </c>
    </row>
    <row r="75" spans="1:8" ht="66.75" customHeight="1" thickBot="1">
      <c r="A75" s="101" t="s">
        <v>104</v>
      </c>
      <c r="B75" s="101" t="s">
        <v>71</v>
      </c>
      <c r="C75" s="102" t="s">
        <v>105</v>
      </c>
      <c r="D75" s="101" t="s">
        <v>71</v>
      </c>
      <c r="E75" s="115"/>
      <c r="F75" s="116"/>
      <c r="G75" s="117"/>
      <c r="H75" s="103">
        <v>0</v>
      </c>
    </row>
    <row r="76" spans="1:8" ht="46.5" customHeight="1" thickBot="1">
      <c r="A76" s="101" t="s">
        <v>106</v>
      </c>
      <c r="B76" s="101" t="s">
        <v>73</v>
      </c>
      <c r="C76" s="102" t="s">
        <v>16</v>
      </c>
      <c r="D76" s="101" t="s">
        <v>73</v>
      </c>
      <c r="E76" s="118"/>
      <c r="F76" s="119"/>
      <c r="G76" s="120"/>
      <c r="H76" s="103">
        <f>D68+E68+F68+G68+H68</f>
        <v>0</v>
      </c>
    </row>
    <row r="77" spans="1:8" ht="25.5" customHeight="1" thickBot="1">
      <c r="A77" s="153" t="s">
        <v>107</v>
      </c>
      <c r="B77" s="154"/>
      <c r="C77" s="154"/>
      <c r="D77" s="154"/>
      <c r="E77" s="154"/>
      <c r="F77" s="154"/>
      <c r="G77" s="154"/>
      <c r="H77" s="155"/>
    </row>
    <row r="78" spans="1:8" ht="54.75" customHeight="1" thickBot="1">
      <c r="A78" s="104" t="s">
        <v>108</v>
      </c>
      <c r="B78" s="104" t="s">
        <v>109</v>
      </c>
      <c r="C78" s="105" t="s">
        <v>67</v>
      </c>
      <c r="D78" s="104" t="s">
        <v>109</v>
      </c>
      <c r="E78" s="121" t="s">
        <v>187</v>
      </c>
      <c r="F78" s="122"/>
      <c r="G78" s="123"/>
      <c r="H78" s="106">
        <v>1</v>
      </c>
    </row>
    <row r="79" spans="1:8" ht="26.25" thickBot="1">
      <c r="A79" s="104" t="s">
        <v>110</v>
      </c>
      <c r="B79" s="104" t="s">
        <v>111</v>
      </c>
      <c r="C79" s="105" t="s">
        <v>67</v>
      </c>
      <c r="D79" s="104" t="s">
        <v>111</v>
      </c>
      <c r="E79" s="124"/>
      <c r="F79" s="125"/>
      <c r="G79" s="126"/>
      <c r="H79" s="107"/>
    </row>
    <row r="80" spans="1:8" ht="59.25" customHeight="1" thickBot="1">
      <c r="A80" s="104" t="s">
        <v>112</v>
      </c>
      <c r="B80" s="104" t="s">
        <v>113</v>
      </c>
      <c r="C80" s="105" t="s">
        <v>16</v>
      </c>
      <c r="D80" s="108" t="s">
        <v>113</v>
      </c>
      <c r="E80" s="112" t="s">
        <v>167</v>
      </c>
      <c r="F80" s="113"/>
      <c r="G80" s="113"/>
      <c r="H80" s="114"/>
    </row>
    <row r="81" ht="12.75">
      <c r="A81" s="1"/>
    </row>
    <row r="82" ht="12.75">
      <c r="A82" s="1"/>
    </row>
    <row r="83" spans="1:8" ht="38.25" customHeight="1">
      <c r="A83" s="111" t="s">
        <v>172</v>
      </c>
      <c r="B83" s="111"/>
      <c r="C83" s="111"/>
      <c r="D83" s="111"/>
      <c r="E83" s="111"/>
      <c r="F83" s="111"/>
      <c r="G83" s="111"/>
      <c r="H83" s="11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9" t="s">
        <v>115</v>
      </c>
      <c r="D86" s="140"/>
      <c r="E86" s="141"/>
    </row>
    <row r="87" spans="1:5" ht="18.75" customHeight="1" thickBot="1">
      <c r="A87" s="28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8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8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8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29">
        <v>6</v>
      </c>
      <c r="B91" s="30" t="s">
        <v>122</v>
      </c>
      <c r="C91" s="139" t="s">
        <v>123</v>
      </c>
      <c r="D91" s="140"/>
      <c r="E91" s="141"/>
    </row>
    <row r="92" ht="12.75">
      <c r="B92" t="s">
        <v>178</v>
      </c>
    </row>
    <row r="93" spans="2:6" ht="72">
      <c r="B93" s="95" t="s">
        <v>179</v>
      </c>
      <c r="C93" s="96" t="s">
        <v>180</v>
      </c>
      <c r="D93" s="97" t="s">
        <v>181</v>
      </c>
      <c r="E93" s="97" t="s">
        <v>182</v>
      </c>
      <c r="F93" s="98" t="s">
        <v>183</v>
      </c>
    </row>
    <row r="94" spans="2:6" ht="12.75">
      <c r="B94" s="95" t="s">
        <v>184</v>
      </c>
      <c r="C94" s="99">
        <v>0</v>
      </c>
      <c r="D94" s="99">
        <v>1187.76</v>
      </c>
      <c r="E94" s="99">
        <v>581.08</v>
      </c>
      <c r="F94" s="100">
        <f>C94+E94</f>
        <v>581.08</v>
      </c>
    </row>
    <row r="95" spans="2:6" ht="12.75">
      <c r="B95" s="95" t="s">
        <v>185</v>
      </c>
      <c r="C95" s="99">
        <v>0</v>
      </c>
      <c r="D95" s="99">
        <v>0</v>
      </c>
      <c r="E95" s="99">
        <v>0</v>
      </c>
      <c r="F95" s="100">
        <f>C95+E95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2016-12-14T23:29:20Z</cp:lastPrinted>
  <dcterms:created xsi:type="dcterms:W3CDTF">1996-10-08T23:32:33Z</dcterms:created>
  <dcterms:modified xsi:type="dcterms:W3CDTF">2018-03-13T05:55:24Z</dcterms:modified>
  <cp:category/>
  <cp:version/>
  <cp:contentType/>
  <cp:contentStatus/>
</cp:coreProperties>
</file>