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<sst xmlns="http://schemas.openxmlformats.org/spreadsheetml/2006/main" count="291" uniqueCount="187">
  <si>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</si>
  <si>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</si>
  <si>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</si>
  <si>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</si>
  <si>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</si>
  <si>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</si>
  <si>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</si>
  <si>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</si>
  <si>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</si>
  <si>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</si>
  <si>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</si>
  <si>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</si>
  <si>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</si>
  <si>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</si>
  <si>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</si>
  <si>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</si>
  <si>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</si>
  <si>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</si>
  <si>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</si>
  <si>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</si>
  <si>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</si>
  <si>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</si>
  <si>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</si>
  <si>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</si>
  <si>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</si>
  <si>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</si>
  <si>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</si>
  <si>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</si>
  <si>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</si>
  <si>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</si>
  <si>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</si>
  <si>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</si>
  <si>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</si>
  <si>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</si>
  <si>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</si>
  <si>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</si>
  <si>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</si>
  <si>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</si>
  <si>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</si>
  <si>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</si>
  <si>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</si>
  <si>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</si>
  <si>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</si>
  <si>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</si>
  <si>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</si>
  <si>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</si>
  <si>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</si>
  <si>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</si>
  <si>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</si>
  <si>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</si>
  <si>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</si>
  <si>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</si>
  <si>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</si>
  <si>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</si>
  <si>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</si>
  <si>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</si>
  <si>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</si>
  <si>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</si>
  <si>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</si>
  <si>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</si>
  <si>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</si>
  <si>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</si>
  <si>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</si>
  <si>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</si>
  <si>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</si>
  <si>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</si>
  <si>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</si>
  <si>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</si>
  <si>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</si>
  <si>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</si>
  <si>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</si>
  <si>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</si>
  <si>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</si>
  <si>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</si>
  <si>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</si>
  <si>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</si>
  <si>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</si>
  <si>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</si>
  <si>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</si>
  <si>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</si>
  <si>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</si>
  <si>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</si>
  <si>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</si>
  <si>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</si>
  <si>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</si>
  <si>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</si>
  <si>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</si>
  <si>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</si>
  <si>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</si>
  <si>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</si>
  <si>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</si>
  <si>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</si>
  <si>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</si>
  <si>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</si>
  <si>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</si>
  <si>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</si>
  <si>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</si>
  <si>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</si>
  <si>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</si>
  <si>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</si>
  <si>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</si>
  <si>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</si>
  <si>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</si>
  <si>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</si>
  <si>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</si>
  <si>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</si>
  <si>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</si>
  <si>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</si>
  <si>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</si>
  <si>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</si>
  <si>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</si>
  <si>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</si>
  <si>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</si>
  <si>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</si>
  <si>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</si>
  <si>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</si>
  <si>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</si>
  <si>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</si>
  <si>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</si>
  <si>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</si>
  <si>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</si>
  <si>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</si>
  <si>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</si>
  <si>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</si>
  <si>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</si>
  <si>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</si>
  <si>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</si>
  <si>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</si>
  <si>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</si>
  <si>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</si>
  <si>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</si>
  <si>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</si>
  <si>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</si>
  <si>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</si>
  <si>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</si>
  <si>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</si>
  <si>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</si>
  <si>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</si>
  <si>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</si>
  <si>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</si>
  <si>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</si>
  <si>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</si>
  <si>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</si>
  <si>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</si>
  <si>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</si>
  <si>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</si>
  <si>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</si>
  <si>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</si>
  <si>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</si>
  <si>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</si>
  <si>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</si>
  <si>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</si>
  <si>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</si>
  <si>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</si>
  <si>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</si>
  <si>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</si>
  <si>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</si>
  <si>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</si>
  <si>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</si>
  <si>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</si>
  <si>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</si>
  <si>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</si>
  <si>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</si>
  <si>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</si>
  <si>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</si>
  <si>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</si>
  <si>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</si>
  <si>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</si>
  <si>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</si>
  <si>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</si>
  <si>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</si>
  <si>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</si>
  <si>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</si>
  <si>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</si>
  <si>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</si>
  <si>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</si>
  <si>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</si>
  <si>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</si>
  <si>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</si>
  <si>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</si>
  <si>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</si>
  <si>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</si>
  <si>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</si>
  <si>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</si>
  <si>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</si>
  <si>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 xml:space="preserve">Оплачено 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</si>
  <si>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 Слюдянских красногвардейцев 48</t>
    </r>
    <r>
      <rPr>
        <b/>
        <sz val="12"/>
        <color indexed="10"/>
        <rFont val="Arial"/>
        <family val="2"/>
      </rPr>
      <t xml:space="preserve">  за 2023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</si>
</sst>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186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6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7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8">
        <v>45291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6">
        <v>-49924.36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0">
        <v>143602.33</v>
      </c>
      <c r="H11" s="43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2" t="s">
        <v>23</v>
      </c>
      <c r="E12" s="143"/>
      <c r="F12" s="144"/>
      <c r="G12" s="71">
        <f>G13+G14+G20+G21+G22+G23+G31</f>
        <v>186458.35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8">
        <v>33129.6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2">
        <v>28973.62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3">
        <v>25186.35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4">
        <v>19760.78</v>
      </c>
      <c r="H16" s="43"/>
      <c r="M16" s="115">
        <f>G14+G31-G15</f>
        <v>3787.2700000000004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8">
        <v>25231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-49924.36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0">
        <f>G18+G15-G17</f>
        <v>-49969.01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8">
        <v>45218.94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7">
        <v>9025.22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7">
        <v>70110.97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3" t="s">
        <v>176</v>
      </c>
      <c r="E24" s="134"/>
      <c r="F24" s="135"/>
      <c r="G24" s="57">
        <v>16417.77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0" t="s">
        <v>35</v>
      </c>
      <c r="E25" s="131"/>
      <c r="F25" s="132"/>
      <c r="G25" s="69">
        <f>G26+G33</f>
        <v>171228.14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4">
        <v>171228.14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8"/>
      <c r="H30" s="65"/>
      <c r="I30" s="62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7"/>
      <c r="H31" s="66"/>
      <c r="I31" s="62"/>
    </row>
    <row r="32" spans="1:9" ht="13.5" customHeight="1" thickBot="1">
      <c r="A32" s="4"/>
      <c r="B32" s="12"/>
      <c r="C32" s="3"/>
      <c r="D32" s="124" t="s">
        <v>180</v>
      </c>
      <c r="E32" s="125"/>
      <c r="F32" s="125"/>
      <c r="G32" s="67"/>
      <c r="H32" s="66"/>
      <c r="I32" s="62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4" t="s">
        <v>172</v>
      </c>
      <c r="E34" s="125"/>
      <c r="F34" s="146"/>
      <c r="G34" s="68"/>
      <c r="H34" s="66"/>
      <c r="I34" s="75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8"/>
      <c r="H35" s="66"/>
      <c r="I35" s="62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4"/>
      <c r="H36" s="66"/>
      <c r="I36" s="62"/>
    </row>
    <row r="37" spans="1:9" ht="13.5" customHeight="1" thickBot="1">
      <c r="A37" s="4"/>
      <c r="B37" s="12"/>
      <c r="C37" s="3"/>
      <c r="D37" s="124" t="s">
        <v>181</v>
      </c>
      <c r="E37" s="125"/>
      <c r="F37" s="125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4" t="s">
        <v>51</v>
      </c>
      <c r="E38" s="125"/>
      <c r="F38" s="129"/>
      <c r="G38" s="59">
        <f>G25+G40</f>
        <v>121259.13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0">
        <f>G19</f>
        <v>-49969.01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158832.53999999998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25231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3.01</v>
      </c>
      <c r="F45" s="63" t="s">
        <v>133</v>
      </c>
      <c r="G45" s="54">
        <v>3848000155</v>
      </c>
      <c r="H45" s="55">
        <f>G13</f>
        <v>33129.6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45218.94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9025.22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70110.97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182715.73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7" t="s">
        <v>135</v>
      </c>
      <c r="E51" s="14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7" t="s">
        <v>69</v>
      </c>
      <c r="E52" s="148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47" t="s">
        <v>70</v>
      </c>
      <c r="E53" s="14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7" t="s">
        <v>72</v>
      </c>
      <c r="E54" s="148"/>
      <c r="F54" s="102">
        <v>0</v>
      </c>
      <c r="G54" s="100"/>
      <c r="H54" s="103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2479.029999999999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8"/>
      <c r="F63" s="119"/>
      <c r="G63" s="120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59.24192450866589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29600.82</v>
      </c>
      <c r="E66" s="123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27121.79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2479.029999999999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v>31079.16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1478.3400000000001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6" t="s">
        <v>168</v>
      </c>
      <c r="F75" s="127"/>
      <c r="G75" s="128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6"/>
      <c r="F76" s="127"/>
      <c r="G76" s="128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6"/>
      <c r="F77" s="127"/>
      <c r="G77" s="128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6"/>
      <c r="F78" s="167"/>
      <c r="G78" s="168"/>
      <c r="H78" s="93">
        <v>-9913.57</v>
      </c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6">
        <v>2</v>
      </c>
      <c r="F80" s="157"/>
      <c r="G80" s="158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59">
        <v>2</v>
      </c>
      <c r="F81" s="160"/>
      <c r="G81" s="161"/>
      <c r="H81" s="113">
        <v>2</v>
      </c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79" t="s">
        <v>164</v>
      </c>
      <c r="C96" s="80" t="s">
        <v>174</v>
      </c>
      <c r="D96" s="82" t="s">
        <v>185</v>
      </c>
      <c r="E96" s="81" t="s">
        <v>173</v>
      </c>
      <c r="F96" s="83" t="s">
        <v>165</v>
      </c>
    </row>
    <row r="97" spans="2:6" ht="22.5">
      <c r="B97" s="84" t="s">
        <v>166</v>
      </c>
      <c r="C97" s="77">
        <v>7765.97</v>
      </c>
      <c r="D97" s="117"/>
      <c r="E97" s="85"/>
      <c r="F97" s="85">
        <f>C97+D97-E97</f>
        <v>7765.97</v>
      </c>
    </row>
    <row r="98" spans="2:6" ht="22.5">
      <c r="B98" s="84" t="s">
        <v>167</v>
      </c>
      <c r="C98" s="77">
        <v>4849.77</v>
      </c>
      <c r="D98" s="117"/>
      <c r="E98" s="85"/>
      <c r="F98" s="85">
        <f>C98+D98-E98</f>
        <v>4849.77</v>
      </c>
    </row>
    <row r="99" ht="12.75">
      <c r="C99" t="s">
        <v>158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2022-09-19T08:33:06Z</cp:lastPrinted>
  <dcterms:created xsi:type="dcterms:W3CDTF">1996-10-08T23:32:33Z</dcterms:created>
  <dcterms:modified xsi:type="dcterms:W3CDTF">2024-03-11T08:44:45Z</dcterms:modified>
  <cp:category/>
  <cp:version/>
  <cp:contentType/>
  <cp:contentStatus/>
</cp:coreProperties>
</file>