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<sst xmlns="http://schemas.openxmlformats.org/spreadsheetml/2006/main" count="300" uniqueCount="194">
  <si>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</si>
  <si>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</si>
  <si>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</si>
  <si>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</si>
  <si>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</si>
  <si>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</si>
  <si>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</si>
  <si>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</si>
  <si>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</si>
  <si>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</si>
  <si>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</si>
  <si>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</si>
  <si>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</si>
  <si>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</si>
  <si>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</si>
  <si>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</si>
  <si>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</si>
  <si>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</si>
  <si>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</si>
  <si>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</si>
  <si>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</si>
  <si>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</si>
  <si>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</si>
  <si>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</si>
  <si>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</si>
  <si>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</si>
  <si>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</si>
  <si>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</si>
  <si>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</si>
  <si>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</si>
  <si>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</si>
  <si>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</si>
  <si>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</si>
  <si>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</si>
  <si>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</si>
  <si>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</si>
  <si>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</si>
  <si>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</si>
  <si>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</si>
  <si>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</si>
  <si>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</si>
  <si>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</si>
  <si>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</si>
  <si>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</si>
  <si>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</si>
  <si>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</si>
  <si>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</si>
  <si>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</si>
  <si>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</si>
  <si>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</si>
  <si>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</si>
  <si>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</si>
  <si>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</si>
  <si>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</si>
  <si>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</si>
  <si>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</si>
  <si>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</si>
  <si>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</si>
  <si>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</si>
  <si>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</si>
  <si>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</si>
  <si>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</si>
  <si>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</si>
  <si>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</si>
  <si>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</si>
  <si>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</si>
  <si>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</si>
  <si>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</si>
  <si>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</si>
  <si>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</si>
  <si>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</si>
  <si>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</si>
  <si>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</si>
  <si>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</si>
  <si>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</si>
  <si>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</si>
  <si>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</si>
  <si>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</si>
  <si>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</si>
  <si>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</si>
  <si>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</si>
  <si>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</si>
  <si>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</si>
  <si>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</si>
  <si>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</si>
  <si>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</si>
  <si>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</si>
  <si>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</si>
  <si>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</si>
  <si>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</si>
  <si>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</si>
  <si>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</si>
  <si>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</si>
  <si>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</si>
  <si>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</si>
  <si>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</si>
  <si>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</si>
  <si>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</si>
  <si>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</si>
  <si>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</si>
  <si>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</si>
  <si>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</si>
  <si>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</si>
  <si>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</si>
  <si>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</si>
  <si>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</si>
  <si>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</si>
  <si>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</si>
  <si>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</si>
  <si>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</si>
  <si>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</si>
  <si>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</si>
  <si>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</si>
  <si>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</si>
  <si>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</si>
  <si>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</si>
  <si>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</si>
  <si>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</si>
  <si>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</si>
  <si>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</si>
  <si>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</si>
  <si>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</si>
  <si>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</si>
  <si>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</si>
  <si>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</si>
  <si>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</si>
  <si>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</si>
  <si>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</si>
  <si>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</si>
  <si>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</si>
  <si>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</si>
  <si>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</si>
  <si>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</si>
  <si>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</si>
  <si>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</si>
  <si>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</si>
  <si>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</si>
  <si>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</si>
  <si>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</si>
  <si>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</si>
  <si>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</si>
  <si>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</si>
  <si>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</si>
  <si>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</si>
  <si>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</si>
  <si>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</si>
  <si>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</si>
  <si>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</si>
  <si>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</si>
  <si>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</si>
  <si>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</si>
  <si>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</si>
  <si>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</si>
  <si>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</si>
  <si>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</si>
  <si>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</si>
  <si>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</si>
  <si>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</si>
  <si>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</si>
  <si>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</si>
  <si>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</si>
  <si>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</si>
  <si>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</si>
  <si>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</si>
  <si>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</si>
  <si>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</si>
  <si>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</si>
  <si>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</si>
  <si>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</si>
  <si>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</si>
  <si>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</si>
  <si>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</si>
  <si>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</si>
  <si>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</si>
  <si>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</si>
  <si>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</si>
  <si>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</si>
  <si>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</si>
  <si>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</si>
  <si>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</si>
  <si>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</si>
  <si>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</si>
  <si>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</si>
  <si>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</si>
  <si>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</si>
  <si>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</si>
  <si>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</si>
  <si>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</si>
  <si>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</si>
  <si>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</si>
  <si>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</si>
  <si>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</si>
  <si>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</si>
  <si>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 ул Фрунзе 1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</si>
</sst>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19668.89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56608.39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188286.81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39886.8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16790.52+G32</f>
        <v>18342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16656.49+G34</f>
        <v>18238.2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6984.83+G37</f>
        <v>6863.86</v>
      </c>
      <c r="H16" s="44"/>
      <c r="M16" s="125">
        <f>G14+G31-G15</f>
        <v>15979.109999999997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19668.89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37907.09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30348.96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25619.28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6463.92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50213.28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1537.26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189608.77000000002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174127.88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f>15875.31</f>
        <v>15875.31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f>1551.48</f>
        <v>1551.48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f>15480.89</f>
        <v>15480.89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f>1581.71</f>
        <v>1581.71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324.22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718.6399999999994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-90.74+G32-G34</f>
        <v>-120.97000000000003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227515.86000000002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37907.09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71161.73999999999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5.06</v>
      </c>
      <c r="F45" s="54" t="s">
        <v>190</v>
      </c>
      <c r="G45" s="55">
        <v>3837002062</v>
      </c>
      <c r="H45" s="56">
        <f>G13</f>
        <v>39886.8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30348.96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25619.28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6463.92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50213.28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152532.24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-16594.86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799.6034188034189</v>
      </c>
      <c r="G66" s="87">
        <f>G67/((21.48+22.34)/2)</f>
        <v>542.0634413509813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11694.2</v>
      </c>
      <c r="G67" s="64">
        <v>11876.61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15286.26</v>
      </c>
      <c r="G68" s="63">
        <v>24879.41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-3592.0599999999995</v>
      </c>
      <c r="G69" s="68">
        <f>G67-G68</f>
        <v>-13002.8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11621.51</v>
      </c>
      <c r="G70" s="100">
        <v>11628.87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72.69000000000051</v>
      </c>
      <c r="G71" s="39">
        <f>G67-G70</f>
        <v>247.73999999999978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-3488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8</v>
      </c>
      <c r="F81" s="160"/>
      <c r="G81" s="161"/>
      <c r="H81" s="122">
        <v>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5733.58</v>
      </c>
      <c r="D98" s="84">
        <v>4278.46</v>
      </c>
      <c r="E98" s="85">
        <v>0</v>
      </c>
      <c r="F98" s="94">
        <f>C98+D98-E98</f>
        <v>10012.04</v>
      </c>
    </row>
    <row r="99" spans="2:6" ht="22.5">
      <c r="B99" s="93" t="s">
        <v>174</v>
      </c>
      <c r="C99" s="84">
        <v>1676.5</v>
      </c>
      <c r="D99" s="84">
        <v>124.36</v>
      </c>
      <c r="E99" s="85">
        <v>0</v>
      </c>
      <c r="F99" s="94">
        <f>C99+D99-E99</f>
        <v>1800.86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2019-03-22T06:21:38Z</dcterms:modified>
  <cp:category/>
  <cp:version/>
  <cp:contentType/>
  <cp:contentStatus/>
</cp:coreProperties>
</file>