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<sst xmlns="http://schemas.openxmlformats.org/spreadsheetml/2006/main" count="61" uniqueCount="42">
  <si>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</si>
  <si>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</si>
  <si>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</si>
  <si>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</si>
  <si>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</si>
  <si>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</si>
  <si>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</si>
  <si>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</si>
  <si>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</si>
  <si>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</si>
  <si>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</si>
  <si>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</si>
  <si>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</si>
  <si>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</si>
  <si>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</si>
  <si>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</si>
  <si>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</si>
  <si>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</si>
  <si>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</si>
  <si>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</si>
  <si>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</si>
  <si>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</si>
  <si>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</si>
  <si>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</si>
  <si>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</si>
  <si>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</si>
  <si>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</si>
  <si>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</si>
  <si>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</si>
  <si>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</si>
  <si>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</si>
  <si>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</si>
  <si>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</si>
  <si>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</si>
  <si>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</si>
  <si>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</si>
  <si>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</si>
  <si>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</si>
  <si>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погашение задолженности</t>
  </si>
  <si>
    <t>задолженность населения</t>
  </si>
  <si>
    <t>№ 23 В  по ул. Ленина</t>
  </si>
  <si>
    <t>23 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</si>
</sst>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selection activeCell="H26" sqref="H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40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 t="s">
        <v>41</v>
      </c>
      <c r="D7" s="12"/>
    </row>
    <row r="8" spans="2:4" ht="27" customHeight="1">
      <c r="B8" s="13" t="s">
        <v>4</v>
      </c>
      <c r="C8" s="55">
        <v>154.4</v>
      </c>
      <c r="D8" s="14" t="s">
        <v>5</v>
      </c>
    </row>
    <row r="9" spans="2:4" ht="26.25" customHeight="1">
      <c r="B9" s="13" t="s">
        <v>6</v>
      </c>
      <c r="C9" s="55">
        <v>154.4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1868.52</v>
      </c>
      <c r="E12" s="61"/>
      <c r="F12" s="25">
        <f>2728.53</f>
        <v>2728.53</v>
      </c>
      <c r="G12" s="12">
        <f>D12-F12</f>
        <v>-860.0100000000002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2961.65</v>
      </c>
      <c r="E13" s="61"/>
      <c r="F13" s="25">
        <v>2112.08</v>
      </c>
      <c r="G13" s="12">
        <f>D13-F13</f>
        <v>849.5700000000002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1868.52</v>
      </c>
      <c r="E16" s="35">
        <f>D16</f>
        <v>1868.52</v>
      </c>
      <c r="F16" s="35">
        <f>F12</f>
        <v>2728.53</v>
      </c>
      <c r="G16" s="23" t="s">
        <v>38</v>
      </c>
      <c r="H16" s="12">
        <f>D16-F16</f>
        <v>-860.0100000000002</v>
      </c>
    </row>
    <row r="17" spans="1:8" ht="25.5">
      <c r="A17" s="33"/>
      <c r="B17" s="34" t="s">
        <v>24</v>
      </c>
      <c r="C17" s="24" t="s">
        <v>15</v>
      </c>
      <c r="D17" s="35">
        <v>4298.4</v>
      </c>
      <c r="E17" s="35">
        <f>D17</f>
        <v>4298.4</v>
      </c>
      <c r="F17" s="35">
        <f>2336.61</f>
        <v>2336.61</v>
      </c>
      <c r="G17" s="23" t="s">
        <v>39</v>
      </c>
      <c r="H17" s="12">
        <f>D17-F17</f>
        <v>1961.7899999999995</v>
      </c>
    </row>
    <row r="18" spans="1:8" ht="25.5">
      <c r="A18" s="33"/>
      <c r="B18" s="34" t="s">
        <v>25</v>
      </c>
      <c r="C18" s="24" t="s">
        <v>15</v>
      </c>
      <c r="D18" s="35">
        <v>6496.8</v>
      </c>
      <c r="E18" s="35">
        <f>D18</f>
        <v>6496.8</v>
      </c>
      <c r="F18" s="35">
        <v>4588.47</v>
      </c>
      <c r="G18" s="23" t="s">
        <v>39</v>
      </c>
      <c r="H18" s="12">
        <f>D18-F18</f>
        <v>1908.33</v>
      </c>
    </row>
    <row r="19" spans="1:8" ht="25.5">
      <c r="A19" s="33"/>
      <c r="B19" s="34" t="s">
        <v>26</v>
      </c>
      <c r="C19" s="24" t="s">
        <v>15</v>
      </c>
      <c r="D19" s="35">
        <v>1278.48</v>
      </c>
      <c r="E19" s="35">
        <f>D19</f>
        <v>1278.48</v>
      </c>
      <c r="F19" s="35">
        <v>674.77</v>
      </c>
      <c r="G19" s="23" t="s">
        <v>39</v>
      </c>
      <c r="H19" s="12">
        <f>D19-F19</f>
        <v>603.71</v>
      </c>
    </row>
    <row r="20" spans="1:8" ht="25.5">
      <c r="A20" s="33"/>
      <c r="B20" s="34" t="s">
        <v>27</v>
      </c>
      <c r="C20" s="24" t="s">
        <v>15</v>
      </c>
      <c r="D20" s="35">
        <v>3742.56</v>
      </c>
      <c r="E20" s="35">
        <f>D20</f>
        <v>3742.56</v>
      </c>
      <c r="F20" s="35">
        <v>1846.26</v>
      </c>
      <c r="G20" s="23" t="s">
        <v>39</v>
      </c>
      <c r="H20" s="12">
        <f>D20-F20</f>
        <v>1896.3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2961.65</v>
      </c>
      <c r="E23" s="39"/>
      <c r="F23" s="40">
        <f>H39</f>
        <v>0</v>
      </c>
      <c r="G23" s="39">
        <f>D23-F23</f>
        <v>2961.65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4111.37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2972.09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1139.28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4111.37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6" t="s">
        <v>36</v>
      </c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1:H1"/>
    <mergeCell ref="A2:H2"/>
    <mergeCell ref="A3:H3"/>
    <mergeCell ref="A4:H4"/>
    <mergeCell ref="A32:I32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2015-04-16T07:31:37Z</dcterms:modified>
  <cp:category/>
  <cp:version/>
  <cp:contentType/>
  <cp:contentStatus/>
</cp:coreProperties>
</file>