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<sst xmlns="http://schemas.openxmlformats.org/spreadsheetml/2006/main" count="301" uniqueCount="195">
  <si>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</si>
  <si>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</si>
  <si>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</si>
  <si>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</si>
  <si>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</si>
  <si>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</si>
  <si>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</si>
  <si>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</si>
  <si>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</si>
  <si>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</si>
  <si>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</si>
  <si>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</si>
  <si>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</si>
  <si>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</si>
  <si>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</si>
  <si>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</si>
  <si>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</si>
  <si>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</si>
  <si>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</si>
  <si>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</si>
  <si>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</si>
  <si>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</si>
  <si>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</si>
  <si>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</si>
  <si>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</si>
  <si>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</si>
  <si>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</si>
  <si>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</si>
  <si>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</si>
  <si>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</si>
  <si>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</si>
  <si>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</si>
  <si>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</si>
  <si>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</si>
  <si>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</si>
  <si>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</si>
  <si>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</si>
  <si>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</si>
  <si>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</si>
  <si>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</si>
  <si>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</si>
  <si>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</si>
  <si>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</si>
  <si>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</si>
  <si>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</si>
  <si>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</si>
  <si>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</si>
  <si>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</si>
  <si>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</si>
  <si>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</si>
  <si>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</si>
  <si>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</si>
  <si>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</si>
  <si>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</si>
  <si>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</si>
  <si>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</si>
  <si>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</si>
  <si>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</si>
  <si>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</si>
  <si>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</si>
  <si>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</si>
  <si>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</si>
  <si>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</si>
  <si>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</si>
  <si>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</si>
  <si>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</si>
  <si>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</si>
  <si>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</si>
  <si>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</si>
  <si>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</si>
  <si>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</si>
  <si>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</si>
  <si>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</si>
  <si>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</si>
  <si>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</si>
  <si>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</si>
  <si>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</si>
  <si>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</si>
  <si>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</si>
  <si>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</si>
  <si>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</si>
  <si>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</si>
  <si>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</si>
  <si>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</si>
  <si>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</si>
  <si>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</si>
  <si>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</si>
  <si>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</si>
  <si>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</si>
  <si>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</si>
  <si>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</si>
  <si>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</si>
  <si>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</si>
  <si>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</si>
  <si>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</si>
  <si>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</si>
  <si>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</si>
  <si>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</si>
  <si>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</si>
  <si>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</si>
  <si>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</si>
  <si>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</si>
  <si>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</si>
  <si>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</si>
  <si>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</si>
  <si>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</si>
  <si>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</si>
  <si>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</si>
  <si>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</si>
  <si>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</si>
  <si>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</si>
  <si>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</si>
  <si>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</si>
  <si>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</si>
  <si>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</si>
  <si>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</si>
  <si>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</si>
  <si>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</si>
  <si>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</si>
  <si>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</si>
  <si>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</si>
  <si>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</si>
  <si>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</si>
  <si>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</si>
  <si>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</si>
  <si>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</si>
  <si>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</si>
  <si>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</si>
  <si>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</si>
  <si>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</si>
  <si>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</si>
  <si>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</si>
  <si>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</si>
  <si>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</si>
  <si>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</si>
  <si>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</si>
  <si>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</si>
  <si>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</si>
  <si>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</si>
  <si>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</si>
  <si>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</si>
  <si>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</si>
  <si>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</si>
  <si>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</si>
  <si>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</si>
  <si>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</si>
  <si>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</si>
  <si>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</si>
  <si>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</si>
  <si>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</si>
  <si>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</si>
  <si>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</si>
  <si>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</si>
  <si>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</si>
  <si>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</si>
  <si>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</si>
  <si>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</si>
  <si>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</si>
  <si>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</si>
  <si>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</si>
  <si>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</si>
  <si>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</si>
  <si>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</si>
  <si>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</si>
  <si>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</si>
  <si>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</si>
  <si>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</si>
  <si>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</si>
  <si>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</si>
  <si>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</si>
  <si>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</si>
  <si>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</si>
  <si>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</si>
  <si>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</si>
  <si>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</si>
  <si>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</si>
  <si>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</si>
  <si>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</si>
  <si>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</si>
  <si>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</si>
  <si>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</si>
  <si>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</si>
  <si>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</si>
  <si>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</si>
  <si>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</si>
  <si>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</si>
  <si>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</si>
  <si>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</si>
  <si>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</si>
  <si>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</si>
  <si>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</si>
  <si>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</si>
  <si>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</si>
  <si>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8А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</si>
  <si>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3,15,19,21,23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</si>
</sst>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50277.49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132153.28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231272.47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45333.6</v>
      </c>
      <c r="H13" s="5"/>
      <c r="L13" s="125">
        <f>G13+G14+G20+G21+G22+G23+G24-G32</f>
        <v>231272.47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23901+G32</f>
        <v>23901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29299.99+G34</f>
        <v>29299.99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11277.28+G37</f>
        <v>11277.28</v>
      </c>
      <c r="H16" s="44"/>
      <c r="M16" s="125">
        <f>G14+G31-G15</f>
        <v>-5398.990000000002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50277.49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79577.48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43202.4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36469.68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9201.6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71479.32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1684.87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262696.5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262696.5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342273.98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79577.48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100729.25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4.04</v>
      </c>
      <c r="F45" s="54" t="s">
        <v>190</v>
      </c>
      <c r="G45" s="55">
        <v>3837002062</v>
      </c>
      <c r="H45" s="56">
        <f>G13</f>
        <v>45333.6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43202.4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36469.68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9201.6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71479.32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205686.6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-18034.850000000002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1032.7480341880341</v>
      </c>
      <c r="G66" s="87">
        <f>G67/((21.48+22.34)/2)</f>
        <v>798.2209036969421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15103.94</v>
      </c>
      <c r="G67" s="64">
        <v>17489.02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7827.19</v>
      </c>
      <c r="G68" s="63">
        <v>42800.62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7276.750000000001</v>
      </c>
      <c r="G69" s="68">
        <f>G67-G68</f>
        <v>-25311.600000000002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14486.18</v>
      </c>
      <c r="G70" s="100">
        <v>17072.19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617.7600000000002</v>
      </c>
      <c r="G71" s="39">
        <f>G67-G70</f>
        <v>416.83000000000175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550.38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19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3311.51</v>
      </c>
      <c r="D98" s="84">
        <v>3260.35</v>
      </c>
      <c r="E98" s="85">
        <v>0</v>
      </c>
      <c r="F98" s="94">
        <f>C98+D98-E98</f>
        <v>6571.860000000001</v>
      </c>
    </row>
    <row r="99" spans="2:6" ht="22.5">
      <c r="B99" s="93" t="s">
        <v>174</v>
      </c>
      <c r="C99" s="84">
        <v>3257.66</v>
      </c>
      <c r="D99" s="84">
        <v>69.85</v>
      </c>
      <c r="E99" s="85">
        <v>0</v>
      </c>
      <c r="F99" s="94">
        <f>C99+D99-E99</f>
        <v>3327.5099999999998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2019-03-22T03:31:35Z</dcterms:modified>
  <cp:category/>
  <cp:version/>
  <cp:contentType/>
  <cp:contentStatus/>
</cp:coreProperties>
</file>