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<sst xmlns="http://schemas.openxmlformats.org/spreadsheetml/2006/main" count="295" uniqueCount="189">
  <si>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</si>
  <si>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</si>
  <si>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</si>
  <si>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</si>
  <si>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</si>
  <si>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</si>
  <si>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</si>
  <si>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</si>
  <si>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</si>
  <si>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</si>
  <si>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</si>
  <si>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</si>
  <si>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</si>
  <si>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</si>
  <si>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</si>
  <si>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</si>
  <si>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</si>
  <si>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</si>
  <si>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</si>
  <si>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</si>
  <si>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</si>
  <si>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</si>
  <si>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</si>
  <si>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</si>
  <si>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</si>
  <si>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</si>
  <si>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</si>
  <si>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</si>
  <si>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</si>
  <si>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</si>
  <si>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</si>
  <si>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</si>
  <si>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</si>
  <si>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</si>
  <si>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</si>
  <si>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</si>
  <si>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</si>
  <si>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</si>
  <si>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</si>
  <si>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</si>
  <si>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</si>
  <si>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</si>
  <si>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</si>
  <si>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</si>
  <si>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</si>
  <si>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</si>
  <si>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</si>
  <si>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</si>
  <si>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</si>
  <si>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</si>
  <si>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</si>
  <si>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</si>
  <si>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</si>
  <si>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</si>
  <si>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</si>
  <si>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</si>
  <si>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</si>
  <si>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</si>
  <si>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</si>
  <si>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</si>
  <si>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</si>
  <si>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</si>
  <si>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</si>
  <si>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</si>
  <si>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</si>
  <si>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</si>
  <si>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</si>
  <si>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</si>
  <si>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</si>
  <si>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</si>
  <si>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</si>
  <si>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</si>
  <si>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</si>
  <si>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</si>
  <si>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</si>
  <si>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</si>
  <si>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</si>
  <si>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</si>
  <si>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</si>
  <si>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</si>
  <si>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</si>
  <si>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</si>
  <si>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</si>
  <si>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</si>
  <si>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</si>
  <si>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</si>
  <si>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</si>
  <si>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</si>
  <si>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</si>
  <si>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</si>
  <si>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</si>
  <si>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</si>
  <si>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</si>
  <si>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</si>
  <si>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</si>
  <si>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</si>
  <si>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</si>
  <si>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</si>
  <si>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</si>
  <si>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</si>
  <si>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</si>
  <si>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</si>
  <si>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</si>
  <si>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</si>
  <si>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</si>
  <si>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</si>
  <si>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</si>
  <si>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</si>
  <si>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</si>
  <si>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</si>
  <si>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</si>
  <si>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</si>
  <si>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</si>
  <si>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</si>
  <si>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</si>
  <si>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</si>
  <si>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</si>
  <si>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</si>
  <si>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</si>
  <si>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</si>
  <si>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</si>
  <si>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</si>
  <si>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</si>
  <si>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</si>
  <si>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</si>
  <si>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</si>
  <si>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</si>
  <si>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</si>
  <si>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</si>
  <si>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</si>
  <si>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</si>
  <si>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</si>
  <si>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</si>
  <si>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</si>
  <si>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</si>
  <si>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</si>
  <si>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</si>
  <si>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</si>
  <si>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</si>
  <si>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</si>
  <si>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</si>
  <si>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</si>
  <si>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</si>
  <si>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</si>
  <si>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</si>
  <si>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</si>
  <si>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</si>
  <si>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</si>
  <si>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</si>
  <si>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</si>
  <si>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</si>
  <si>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</si>
  <si>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</si>
  <si>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</si>
  <si>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</si>
  <si>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</si>
  <si>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</si>
  <si>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</si>
  <si>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</si>
  <si>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</si>
  <si>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</si>
  <si>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</si>
  <si>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</si>
  <si>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</si>
  <si>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</si>
  <si>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</si>
  <si>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</si>
  <si>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</si>
  <si>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</si>
  <si>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</si>
  <si>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</si>
  <si>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</si>
  <si>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</si>
  <si>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</si>
  <si>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</si>
  <si>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</si>
  <si>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</si>
  <si>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</si>
  <si>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</si>
  <si>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</si>
  <si>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</si>
  <si>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</si>
  <si>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28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</si>
  <si>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</si>
  <si>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</si>
  <si>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</si>
  <si>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</si>
  <si>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54</t>
  </si>
  <si>
    <t>кв.15,33,39,44,48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</si>
</sst>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20886.15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184319.11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679071.24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144537.72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69339.24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66427.75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26106.27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19648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20886.15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67665.9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125332.92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105800.76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26693.64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207366.96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685973.79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685973.79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706859.9400000001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67665.9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177416.55999999994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19648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4.44</v>
      </c>
      <c r="F42" s="79" t="s">
        <v>136</v>
      </c>
      <c r="G42" s="60">
        <v>3810334293</v>
      </c>
      <c r="H42" s="61">
        <f>G13</f>
        <v>144537.72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125332.92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105800.76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26693.64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207366.96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629380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16969.390000000003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595.1659913098667</v>
      </c>
      <c r="E63" s="94">
        <f>E64/140.38</f>
        <v>1624.8799686565037</v>
      </c>
      <c r="F63" s="94">
        <f>F64/14.34</f>
        <v>3693.6408647140865</v>
      </c>
      <c r="G63" s="95">
        <f>G64/22.34</f>
        <v>3583.952999104745</v>
      </c>
      <c r="H63" s="96">
        <f>H64/0.99</f>
        <v>4581.737373737374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975262.8</v>
      </c>
      <c r="E64" s="65">
        <v>228100.65</v>
      </c>
      <c r="F64" s="65">
        <v>52966.81</v>
      </c>
      <c r="G64" s="72">
        <v>80065.51</v>
      </c>
      <c r="H64" s="68">
        <v>4535.92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980664.77</v>
      </c>
      <c r="E65" s="65">
        <v>222393.63</v>
      </c>
      <c r="F65" s="65">
        <v>48068.01</v>
      </c>
      <c r="G65" s="69">
        <v>69405.49</v>
      </c>
      <c r="H65" s="69">
        <v>3430.4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-5401.969999999972</v>
      </c>
      <c r="E66" s="76">
        <f>E64-E65</f>
        <v>5707.0199999999895</v>
      </c>
      <c r="F66" s="76">
        <f>F64-F65</f>
        <v>4898.799999999996</v>
      </c>
      <c r="G66" s="77">
        <f>G64-G65</f>
        <v>10660.01999999999</v>
      </c>
      <c r="H66" s="77">
        <f>H64-H65</f>
        <v>1105.52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967069.53</v>
      </c>
      <c r="E67" s="70">
        <v>245348.54</v>
      </c>
      <c r="F67" s="70">
        <v>54677.88</v>
      </c>
      <c r="G67" s="71">
        <v>83401.72</v>
      </c>
      <c r="H67" s="71">
        <v>4526.79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-8193.270000000019</v>
      </c>
      <c r="E68" s="44">
        <f>E67-E64</f>
        <v>17247.890000000014</v>
      </c>
      <c r="F68" s="44">
        <f>F67-F64</f>
        <v>1711.0699999999997</v>
      </c>
      <c r="G68" s="44">
        <f>G67-G64</f>
        <v>3336.2100000000064</v>
      </c>
      <c r="H68" s="44">
        <f>H67-H64</f>
        <v>-9.13000000000011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54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54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14092.77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3" spans="2:3" ht="15">
      <c r="B93" s="106" t="s">
        <v>178</v>
      </c>
      <c r="C93" s="106"/>
    </row>
    <row r="94" spans="2:6" ht="72">
      <c r="B94" s="97" t="s">
        <v>179</v>
      </c>
      <c r="C94" s="98" t="s">
        <v>183</v>
      </c>
      <c r="D94" s="99" t="s">
        <v>180</v>
      </c>
      <c r="E94" s="100" t="s">
        <v>181</v>
      </c>
      <c r="F94" s="101" t="s">
        <v>184</v>
      </c>
    </row>
    <row r="95" spans="2:6" ht="22.5">
      <c r="B95" s="102" t="s">
        <v>185</v>
      </c>
      <c r="C95" s="103">
        <v>1328.9</v>
      </c>
      <c r="D95" s="103">
        <v>11990</v>
      </c>
      <c r="E95" s="104">
        <v>7232.12</v>
      </c>
      <c r="F95" s="105">
        <f>C95+E95</f>
        <v>8561.02</v>
      </c>
    </row>
    <row r="96" spans="2:6" ht="22.5">
      <c r="B96" s="102" t="s">
        <v>186</v>
      </c>
      <c r="C96" s="103">
        <v>1223.73</v>
      </c>
      <c r="D96" s="103">
        <v>12396.47</v>
      </c>
      <c r="E96" s="104">
        <v>7648.94</v>
      </c>
      <c r="F96" s="105">
        <f>C96+E96</f>
        <v>8872.67</v>
      </c>
    </row>
    <row r="102" ht="12.75">
      <c r="G102" t="s">
        <v>173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2018-03-13T08:52:40Z</dcterms:modified>
  <cp:category/>
  <cp:version/>
  <cp:contentType/>
  <cp:contentStatus/>
</cp:coreProperties>
</file>