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<sst xmlns="http://schemas.openxmlformats.org/spreadsheetml/2006/main" count="167" uniqueCount="48">
  <si>
    <t>№/п</t>
  </si>
  <si>
    <t>27 А</t>
  </si>
  <si>
    <t xml:space="preserve">Васильева </t>
  </si>
  <si>
    <t xml:space="preserve">Полевая </t>
  </si>
  <si>
    <t xml:space="preserve">Слюдяная </t>
  </si>
  <si>
    <t xml:space="preserve">Флагопита </t>
  </si>
  <si>
    <t xml:space="preserve">Перевальская </t>
  </si>
  <si>
    <t xml:space="preserve">Заречная  </t>
  </si>
  <si>
    <t xml:space="preserve">Первомайская </t>
  </si>
  <si>
    <t xml:space="preserve">Куприна </t>
  </si>
  <si>
    <t xml:space="preserve">Ленина </t>
  </si>
  <si>
    <t>м2</t>
  </si>
  <si>
    <t>Дата</t>
  </si>
  <si>
    <t>Адрес</t>
  </si>
  <si>
    <t>Амбулаторная</t>
  </si>
  <si>
    <t>24 А</t>
  </si>
  <si>
    <t>24 Б</t>
  </si>
  <si>
    <t>24 В</t>
  </si>
  <si>
    <t>24 Г</t>
  </si>
  <si>
    <t>24 Д</t>
  </si>
  <si>
    <t>Заключение договора на управление</t>
  </si>
  <si>
    <t>год</t>
  </si>
  <si>
    <t>номер дома</t>
  </si>
  <si>
    <t>№ дома</t>
  </si>
  <si>
    <t>Причина выбытия</t>
  </si>
  <si>
    <t>Причина заключения договора</t>
  </si>
  <si>
    <t>СПИСОК ДОМОВ выбывших из управления</t>
  </si>
  <si>
    <t>СПИСОК ДОМОВ  заключивших договоры управления</t>
  </si>
  <si>
    <t>Строителей</t>
  </si>
  <si>
    <t>Ленина</t>
  </si>
  <si>
    <t>23 Г</t>
  </si>
  <si>
    <t>Пролетарская</t>
  </si>
  <si>
    <t>кол-во домов</t>
  </si>
  <si>
    <t>Бабушкина</t>
  </si>
  <si>
    <t>переселение из ветхого жилья</t>
  </si>
  <si>
    <t>40 лет Октября</t>
  </si>
  <si>
    <t>1 А</t>
  </si>
  <si>
    <t>Тонконога</t>
  </si>
  <si>
    <t>Рудничный</t>
  </si>
  <si>
    <t>Слюдянских Красногвардейцев</t>
  </si>
  <si>
    <t>Менделеева</t>
  </si>
  <si>
    <t>Участок</t>
  </si>
  <si>
    <t>ЖЭУ-1</t>
  </si>
  <si>
    <t>ЖЭУ-3</t>
  </si>
  <si>
    <t>ЖЭУ-2</t>
  </si>
  <si>
    <t>выбор непосредственного управления решением собственников</t>
  </si>
  <si>
    <t>решение собственников на собрании</t>
  </si>
  <si>
    <t>Расторжение договора управления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</si>
</sst>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8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4" fontId="8" fillId="0" borderId="1" xfId="0" applyNumberFormat="1" applyFont="1" applyFill="1" applyBorder="1" applyAlignment="1">
      <alignment/>
    </xf>
    <xf numFmtId="14" fontId="1" fillId="0" borderId="3" xfId="0" applyNumberFormat="1" applyFont="1" applyFill="1" applyBorder="1" applyAlignment="1">
      <alignment/>
    </xf>
    <xf numFmtId="14" fontId="8" fillId="0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2"/>
  <sheetViews>
    <sheetView tabSelected="1" workbookViewId="0" topLeftCell="E1">
      <selection activeCell="U42" sqref="U42"/>
    </sheetView>
  </sheetViews>
  <sheetFormatPr defaultColWidth="9.140625" defaultRowHeight="12.75"/>
  <cols>
    <col min="1" max="1" width="5.00390625" style="0" customWidth="1"/>
    <col min="2" max="3" width="10.7109375" style="0" customWidth="1"/>
    <col min="4" max="4" width="19.00390625" style="0" customWidth="1"/>
    <col min="5" max="5" width="7.7109375" style="0" customWidth="1"/>
    <col min="6" max="6" width="10.00390625" style="0" customWidth="1"/>
    <col min="7" max="7" width="7.00390625" style="0" customWidth="1"/>
    <col min="8" max="8" width="8.28125" style="0" customWidth="1"/>
    <col min="9" max="9" width="6.7109375" style="0" customWidth="1"/>
    <col min="10" max="10" width="24.00390625" style="0" customWidth="1"/>
    <col min="11" max="12" width="5.421875" style="0" customWidth="1"/>
    <col min="13" max="14" width="9.7109375" style="0" customWidth="1"/>
    <col min="15" max="15" width="22.421875" style="0" customWidth="1"/>
    <col min="16" max="16" width="7.140625" style="0" customWidth="1"/>
    <col min="17" max="17" width="10.8515625" style="0" customWidth="1"/>
    <col min="18" max="18" width="7.57421875" style="0" customWidth="1"/>
    <col min="20" max="20" width="6.28125" style="0" customWidth="1"/>
    <col min="21" max="21" width="12.57421875" style="0" customWidth="1"/>
  </cols>
  <sheetData>
    <row r="2" spans="1:34" ht="15.75">
      <c r="A2" s="14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1"/>
      <c r="V2" s="1"/>
      <c r="W2" s="1"/>
      <c r="X2" s="1"/>
      <c r="Y2" s="1"/>
      <c r="Z2" s="5"/>
      <c r="AA2" s="1"/>
      <c r="AB2" s="1"/>
      <c r="AC2" s="1"/>
      <c r="AD2" s="1"/>
      <c r="AE2" s="1"/>
      <c r="AF2" s="1"/>
      <c r="AG2" s="1"/>
      <c r="AH2" s="1"/>
    </row>
    <row r="3" spans="2:34" ht="15.7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2"/>
      <c r="L3" s="2"/>
      <c r="M3" s="51" t="s">
        <v>27</v>
      </c>
      <c r="N3" s="51"/>
      <c r="O3" s="51"/>
      <c r="P3" s="51"/>
      <c r="Q3" s="51"/>
      <c r="R3" s="51"/>
      <c r="S3" s="51"/>
      <c r="T3" s="51"/>
      <c r="U3" s="51"/>
      <c r="V3" s="1"/>
      <c r="W3" s="1"/>
      <c r="X3" s="1"/>
      <c r="Y3" s="1"/>
      <c r="Z3" s="5"/>
      <c r="AA3" s="1"/>
      <c r="AB3" s="1"/>
      <c r="AC3" s="1"/>
      <c r="AD3" s="1"/>
      <c r="AE3" s="1"/>
      <c r="AF3" s="1"/>
      <c r="AG3" s="1"/>
      <c r="AH3" s="1"/>
    </row>
    <row r="4" spans="1:34" ht="42" customHeight="1">
      <c r="A4" s="46" t="s">
        <v>0</v>
      </c>
      <c r="B4" s="48" t="s">
        <v>12</v>
      </c>
      <c r="C4" s="48" t="s">
        <v>41</v>
      </c>
      <c r="D4" s="48" t="s">
        <v>13</v>
      </c>
      <c r="E4" s="48" t="s">
        <v>22</v>
      </c>
      <c r="F4" s="57" t="s">
        <v>47</v>
      </c>
      <c r="G4" s="58"/>
      <c r="H4" s="59"/>
      <c r="I4" s="52" t="s">
        <v>32</v>
      </c>
      <c r="J4" s="54" t="s">
        <v>24</v>
      </c>
      <c r="K4" s="56"/>
      <c r="L4" s="54" t="s">
        <v>0</v>
      </c>
      <c r="M4" s="54" t="s">
        <v>12</v>
      </c>
      <c r="N4" s="54" t="s">
        <v>41</v>
      </c>
      <c r="O4" s="60" t="s">
        <v>13</v>
      </c>
      <c r="P4" s="54" t="s">
        <v>23</v>
      </c>
      <c r="Q4" s="62" t="s">
        <v>20</v>
      </c>
      <c r="R4" s="62"/>
      <c r="S4" s="62"/>
      <c r="T4" s="52" t="s">
        <v>32</v>
      </c>
      <c r="U4" s="48" t="s">
        <v>25</v>
      </c>
      <c r="V4" s="15"/>
      <c r="W4" s="15"/>
      <c r="X4" s="1"/>
      <c r="Y4" s="1"/>
      <c r="Z4" s="5"/>
      <c r="AA4" s="1"/>
      <c r="AB4" s="1"/>
      <c r="AC4" s="1"/>
      <c r="AD4" s="1"/>
      <c r="AE4" s="1"/>
      <c r="AF4" s="1"/>
      <c r="AG4" s="1"/>
      <c r="AH4" s="1"/>
    </row>
    <row r="5" spans="1:34" ht="14.25">
      <c r="A5" s="47"/>
      <c r="B5" s="49"/>
      <c r="C5" s="49"/>
      <c r="D5" s="49"/>
      <c r="E5" s="49"/>
      <c r="F5" s="18" t="s">
        <v>12</v>
      </c>
      <c r="G5" s="18" t="s">
        <v>21</v>
      </c>
      <c r="H5" s="20" t="s">
        <v>11</v>
      </c>
      <c r="I5" s="53"/>
      <c r="J5" s="55"/>
      <c r="K5" s="56"/>
      <c r="L5" s="55"/>
      <c r="M5" s="55"/>
      <c r="N5" s="55"/>
      <c r="O5" s="61"/>
      <c r="P5" s="55"/>
      <c r="Q5" s="20" t="s">
        <v>12</v>
      </c>
      <c r="R5" s="20" t="s">
        <v>21</v>
      </c>
      <c r="S5" s="20" t="s">
        <v>11</v>
      </c>
      <c r="T5" s="53"/>
      <c r="U5" s="49"/>
      <c r="V5" s="15"/>
      <c r="W5" s="15"/>
      <c r="X5" s="1"/>
      <c r="Y5" s="1"/>
      <c r="Z5" s="5"/>
      <c r="AA5" s="1"/>
      <c r="AB5" s="1"/>
      <c r="AC5" s="1"/>
      <c r="AD5" s="1"/>
      <c r="AE5" s="1"/>
      <c r="AF5" s="1"/>
      <c r="AG5" s="1"/>
      <c r="AH5" s="1"/>
    </row>
    <row r="6" spans="1:34" ht="36" customHeight="1">
      <c r="A6" s="12">
        <v>1</v>
      </c>
      <c r="B6" s="66">
        <v>41932</v>
      </c>
      <c r="C6" s="38" t="s">
        <v>42</v>
      </c>
      <c r="D6" s="28" t="s">
        <v>2</v>
      </c>
      <c r="E6" s="24">
        <v>41</v>
      </c>
      <c r="F6" s="66">
        <v>41932</v>
      </c>
      <c r="G6" s="18">
        <v>2014</v>
      </c>
      <c r="H6" s="18">
        <v>50.4</v>
      </c>
      <c r="I6" s="18">
        <v>1</v>
      </c>
      <c r="J6" s="25" t="s">
        <v>45</v>
      </c>
      <c r="K6" s="31"/>
      <c r="L6" s="19">
        <v>1</v>
      </c>
      <c r="M6" s="69">
        <v>41944</v>
      </c>
      <c r="N6" s="19" t="s">
        <v>42</v>
      </c>
      <c r="O6" s="26" t="s">
        <v>10</v>
      </c>
      <c r="P6" s="27">
        <v>130</v>
      </c>
      <c r="Q6" s="67">
        <v>41944</v>
      </c>
      <c r="R6" s="18">
        <v>2014</v>
      </c>
      <c r="S6" s="22">
        <v>3949.7</v>
      </c>
      <c r="T6" s="22">
        <v>1</v>
      </c>
      <c r="U6" s="25" t="s">
        <v>46</v>
      </c>
      <c r="V6" s="15"/>
      <c r="W6" s="15"/>
      <c r="X6" s="1"/>
      <c r="Y6" s="1"/>
      <c r="Z6" s="5"/>
      <c r="AA6" s="1"/>
      <c r="AB6" s="1"/>
      <c r="AC6" s="1"/>
      <c r="AD6" s="1"/>
      <c r="AE6" s="1"/>
      <c r="AF6" s="1"/>
      <c r="AG6" s="1"/>
      <c r="AH6" s="1"/>
    </row>
    <row r="7" spans="1:34" ht="39" customHeight="1">
      <c r="A7" s="12">
        <f>1+A6</f>
        <v>2</v>
      </c>
      <c r="B7" s="66">
        <v>41932</v>
      </c>
      <c r="C7" s="28" t="s">
        <v>44</v>
      </c>
      <c r="D7" s="28" t="s">
        <v>3</v>
      </c>
      <c r="E7" s="24">
        <v>23</v>
      </c>
      <c r="F7" s="66">
        <v>41932</v>
      </c>
      <c r="G7" s="18">
        <v>2014</v>
      </c>
      <c r="H7" s="13">
        <v>27.8</v>
      </c>
      <c r="I7" s="13">
        <v>1</v>
      </c>
      <c r="J7" s="25" t="s">
        <v>45</v>
      </c>
      <c r="K7" s="31"/>
      <c r="L7" s="19">
        <f>1+L6</f>
        <v>2</v>
      </c>
      <c r="M7" s="71">
        <v>41532</v>
      </c>
      <c r="N7" s="30" t="s">
        <v>43</v>
      </c>
      <c r="O7" s="28" t="s">
        <v>9</v>
      </c>
      <c r="P7" s="28">
        <v>42</v>
      </c>
      <c r="Q7" s="70">
        <v>41532</v>
      </c>
      <c r="R7" s="18">
        <v>2014</v>
      </c>
      <c r="S7" s="22">
        <v>392.2</v>
      </c>
      <c r="T7" s="22">
        <v>1</v>
      </c>
      <c r="U7" s="25" t="s">
        <v>46</v>
      </c>
      <c r="V7" s="15"/>
      <c r="W7" s="15"/>
      <c r="X7" s="1"/>
      <c r="Y7" s="1"/>
      <c r="Z7" s="5"/>
      <c r="AA7" s="1"/>
      <c r="AB7" s="1"/>
      <c r="AC7" s="1"/>
      <c r="AD7" s="1"/>
      <c r="AE7" s="6"/>
      <c r="AF7" s="6"/>
      <c r="AG7" s="6"/>
      <c r="AH7" s="6"/>
    </row>
    <row r="8" spans="1:34" ht="36.75" customHeight="1">
      <c r="A8" s="12">
        <f aca="true" t="shared" si="0" ref="A8:A42">1+A7</f>
        <v>3</v>
      </c>
      <c r="B8" s="66">
        <v>41932</v>
      </c>
      <c r="C8" s="38" t="s">
        <v>44</v>
      </c>
      <c r="D8" s="28" t="s">
        <v>4</v>
      </c>
      <c r="E8" s="29" t="s">
        <v>1</v>
      </c>
      <c r="F8" s="66">
        <v>41932</v>
      </c>
      <c r="G8" s="18">
        <v>2014</v>
      </c>
      <c r="H8" s="13">
        <v>54.2</v>
      </c>
      <c r="I8" s="13">
        <v>1</v>
      </c>
      <c r="J8" s="25" t="s">
        <v>45</v>
      </c>
      <c r="K8" s="31"/>
      <c r="L8" s="19">
        <f>1+L7</f>
        <v>3</v>
      </c>
      <c r="M8" s="71">
        <v>41532</v>
      </c>
      <c r="N8" s="30" t="s">
        <v>43</v>
      </c>
      <c r="O8" s="28" t="s">
        <v>9</v>
      </c>
      <c r="P8" s="28">
        <v>48</v>
      </c>
      <c r="Q8" s="70">
        <v>41532</v>
      </c>
      <c r="R8" s="18">
        <v>2014</v>
      </c>
      <c r="S8" s="21">
        <v>488.4</v>
      </c>
      <c r="T8" s="21">
        <v>1</v>
      </c>
      <c r="U8" s="25" t="s">
        <v>46</v>
      </c>
      <c r="V8" s="15"/>
      <c r="W8" s="15"/>
      <c r="X8" s="1"/>
      <c r="Y8" s="1"/>
      <c r="Z8" s="5"/>
      <c r="AA8" s="1"/>
      <c r="AB8" s="1"/>
      <c r="AC8" s="1"/>
      <c r="AD8" s="1"/>
      <c r="AE8" s="1"/>
      <c r="AF8" s="1"/>
      <c r="AG8" s="1"/>
      <c r="AH8" s="1"/>
    </row>
    <row r="9" spans="1:34" ht="35.25" customHeight="1">
      <c r="A9" s="12">
        <f t="shared" si="0"/>
        <v>4</v>
      </c>
      <c r="B9" s="66">
        <v>41932</v>
      </c>
      <c r="C9" s="38" t="s">
        <v>44</v>
      </c>
      <c r="D9" s="28" t="s">
        <v>5</v>
      </c>
      <c r="E9" s="24">
        <v>13</v>
      </c>
      <c r="F9" s="66">
        <v>41932</v>
      </c>
      <c r="G9" s="18">
        <v>2014</v>
      </c>
      <c r="H9" s="13">
        <v>29.6</v>
      </c>
      <c r="I9" s="13">
        <v>1</v>
      </c>
      <c r="J9" s="25" t="s">
        <v>45</v>
      </c>
      <c r="K9" s="31"/>
      <c r="L9" s="19">
        <f>1+L8</f>
        <v>4</v>
      </c>
      <c r="M9" s="71">
        <v>41960</v>
      </c>
      <c r="N9" s="19" t="s">
        <v>43</v>
      </c>
      <c r="O9" s="27" t="s">
        <v>14</v>
      </c>
      <c r="P9" s="27" t="s">
        <v>15</v>
      </c>
      <c r="Q9" s="70">
        <v>41960</v>
      </c>
      <c r="R9" s="18">
        <v>2014</v>
      </c>
      <c r="S9" s="63">
        <v>1496.3</v>
      </c>
      <c r="T9" s="42">
        <v>1</v>
      </c>
      <c r="U9" s="25" t="s">
        <v>46</v>
      </c>
      <c r="V9" s="15"/>
      <c r="W9" s="15"/>
      <c r="X9" s="1"/>
      <c r="Y9" s="1"/>
      <c r="Z9" s="5"/>
      <c r="AA9" s="1"/>
      <c r="AB9" s="1"/>
      <c r="AC9" s="1"/>
      <c r="AD9" s="1"/>
      <c r="AE9" s="1"/>
      <c r="AF9" s="1"/>
      <c r="AG9" s="1"/>
      <c r="AH9" s="1"/>
    </row>
    <row r="10" spans="1:34" ht="35.25" customHeight="1">
      <c r="A10" s="12">
        <f t="shared" si="0"/>
        <v>5</v>
      </c>
      <c r="B10" s="66">
        <v>41932</v>
      </c>
      <c r="C10" s="38" t="s">
        <v>43</v>
      </c>
      <c r="D10" s="28" t="s">
        <v>6</v>
      </c>
      <c r="E10" s="24">
        <v>5</v>
      </c>
      <c r="F10" s="66">
        <v>41932</v>
      </c>
      <c r="G10" s="18">
        <v>2014</v>
      </c>
      <c r="H10" s="13">
        <v>43.5</v>
      </c>
      <c r="I10" s="13">
        <v>1</v>
      </c>
      <c r="J10" s="25" t="s">
        <v>45</v>
      </c>
      <c r="K10" s="31"/>
      <c r="L10" s="19">
        <f>1+L9</f>
        <v>5</v>
      </c>
      <c r="M10" s="71">
        <v>41960</v>
      </c>
      <c r="N10" s="19" t="s">
        <v>43</v>
      </c>
      <c r="O10" s="27" t="s">
        <v>14</v>
      </c>
      <c r="P10" s="27" t="s">
        <v>16</v>
      </c>
      <c r="Q10" s="70">
        <v>41960</v>
      </c>
      <c r="R10" s="18">
        <v>2014</v>
      </c>
      <c r="S10" s="64"/>
      <c r="T10" s="42">
        <v>1</v>
      </c>
      <c r="U10" s="25" t="s">
        <v>46</v>
      </c>
      <c r="V10" s="15"/>
      <c r="W10" s="15"/>
      <c r="X10" s="1"/>
      <c r="Y10" s="1"/>
      <c r="Z10" s="5"/>
      <c r="AA10" s="1"/>
      <c r="AB10" s="1"/>
      <c r="AC10" s="1"/>
      <c r="AD10" s="1"/>
      <c r="AE10" s="1"/>
      <c r="AF10" s="1"/>
      <c r="AG10" s="1"/>
      <c r="AH10" s="1"/>
    </row>
    <row r="11" spans="1:34" ht="42" customHeight="1">
      <c r="A11" s="12">
        <f t="shared" si="0"/>
        <v>6</v>
      </c>
      <c r="B11" s="66">
        <v>41932</v>
      </c>
      <c r="C11" s="38" t="s">
        <v>43</v>
      </c>
      <c r="D11" s="28" t="s">
        <v>6</v>
      </c>
      <c r="E11" s="24">
        <v>7</v>
      </c>
      <c r="F11" s="66">
        <v>41932</v>
      </c>
      <c r="G11" s="18">
        <v>2014</v>
      </c>
      <c r="H11" s="13">
        <v>41.4</v>
      </c>
      <c r="I11" s="13">
        <v>1</v>
      </c>
      <c r="J11" s="25" t="s">
        <v>45</v>
      </c>
      <c r="K11" s="31"/>
      <c r="L11" s="19">
        <f>1+L10</f>
        <v>6</v>
      </c>
      <c r="M11" s="71">
        <v>41960</v>
      </c>
      <c r="N11" s="19" t="s">
        <v>43</v>
      </c>
      <c r="O11" s="27" t="s">
        <v>14</v>
      </c>
      <c r="P11" s="27" t="s">
        <v>17</v>
      </c>
      <c r="Q11" s="70">
        <v>41960</v>
      </c>
      <c r="R11" s="18">
        <v>2014</v>
      </c>
      <c r="S11" s="64"/>
      <c r="T11" s="42">
        <v>1</v>
      </c>
      <c r="U11" s="25" t="s">
        <v>46</v>
      </c>
      <c r="V11" s="15"/>
      <c r="W11" s="15"/>
      <c r="X11" s="1"/>
      <c r="Y11" s="1"/>
      <c r="Z11" s="5"/>
      <c r="AA11" s="1"/>
      <c r="AB11" s="1"/>
      <c r="AC11" s="1"/>
      <c r="AD11" s="1"/>
      <c r="AE11" s="1"/>
      <c r="AF11" s="1"/>
      <c r="AG11" s="1"/>
      <c r="AH11" s="1"/>
    </row>
    <row r="12" spans="1:34" ht="39" customHeight="1">
      <c r="A12" s="12">
        <f t="shared" si="0"/>
        <v>7</v>
      </c>
      <c r="B12" s="66">
        <v>41932</v>
      </c>
      <c r="C12" s="38" t="s">
        <v>43</v>
      </c>
      <c r="D12" s="28" t="s">
        <v>6</v>
      </c>
      <c r="E12" s="24">
        <v>17</v>
      </c>
      <c r="F12" s="66">
        <v>41932</v>
      </c>
      <c r="G12" s="18">
        <v>2014</v>
      </c>
      <c r="H12" s="13">
        <v>89.2</v>
      </c>
      <c r="I12" s="13">
        <v>1</v>
      </c>
      <c r="J12" s="25" t="s">
        <v>45</v>
      </c>
      <c r="K12" s="31"/>
      <c r="L12" s="19">
        <f>1+L11</f>
        <v>7</v>
      </c>
      <c r="M12" s="71">
        <v>41960</v>
      </c>
      <c r="N12" s="19" t="s">
        <v>43</v>
      </c>
      <c r="O12" s="27" t="s">
        <v>14</v>
      </c>
      <c r="P12" s="27" t="s">
        <v>18</v>
      </c>
      <c r="Q12" s="70">
        <v>41960</v>
      </c>
      <c r="R12" s="18">
        <v>2014</v>
      </c>
      <c r="S12" s="64"/>
      <c r="T12" s="42">
        <v>1</v>
      </c>
      <c r="U12" s="25" t="s">
        <v>46</v>
      </c>
      <c r="V12" s="15"/>
      <c r="W12" s="15"/>
      <c r="X12" s="1"/>
      <c r="Y12" s="1"/>
      <c r="Z12" s="5"/>
      <c r="AA12" s="1"/>
      <c r="AB12" s="1"/>
      <c r="AC12" s="1"/>
      <c r="AD12" s="1"/>
      <c r="AE12" s="1"/>
      <c r="AF12" s="1"/>
      <c r="AG12" s="1"/>
      <c r="AH12" s="1"/>
    </row>
    <row r="13" spans="1:34" ht="36.75" customHeight="1">
      <c r="A13" s="12">
        <f t="shared" si="0"/>
        <v>8</v>
      </c>
      <c r="B13" s="66">
        <v>41932</v>
      </c>
      <c r="C13" s="38" t="s">
        <v>43</v>
      </c>
      <c r="D13" s="28" t="s">
        <v>6</v>
      </c>
      <c r="E13" s="24">
        <v>19</v>
      </c>
      <c r="F13" s="66">
        <v>41932</v>
      </c>
      <c r="G13" s="18">
        <v>2014</v>
      </c>
      <c r="H13" s="13">
        <v>92.25</v>
      </c>
      <c r="I13" s="13">
        <v>1</v>
      </c>
      <c r="J13" s="25" t="s">
        <v>45</v>
      </c>
      <c r="K13" s="31"/>
      <c r="L13" s="19">
        <f>1+L12</f>
        <v>8</v>
      </c>
      <c r="M13" s="71">
        <v>41960</v>
      </c>
      <c r="N13" s="19" t="s">
        <v>43</v>
      </c>
      <c r="O13" s="27" t="s">
        <v>14</v>
      </c>
      <c r="P13" s="27" t="s">
        <v>19</v>
      </c>
      <c r="Q13" s="70">
        <v>41960</v>
      </c>
      <c r="R13" s="18">
        <v>2014</v>
      </c>
      <c r="S13" s="65"/>
      <c r="T13" s="42">
        <v>1</v>
      </c>
      <c r="U13" s="25" t="s">
        <v>46</v>
      </c>
      <c r="V13" s="15"/>
      <c r="W13" s="15"/>
      <c r="X13" s="1"/>
      <c r="Y13" s="1"/>
      <c r="Z13" s="5"/>
      <c r="AA13" s="1"/>
      <c r="AB13" s="1"/>
      <c r="AC13" s="1"/>
      <c r="AD13" s="1"/>
      <c r="AE13" s="1"/>
      <c r="AF13" s="1"/>
      <c r="AG13" s="1"/>
      <c r="AH13" s="1"/>
    </row>
    <row r="14" spans="1:34" ht="33.75" customHeight="1">
      <c r="A14" s="12">
        <f t="shared" si="0"/>
        <v>9</v>
      </c>
      <c r="B14" s="66">
        <v>41932</v>
      </c>
      <c r="C14" s="38" t="s">
        <v>43</v>
      </c>
      <c r="D14" s="28" t="s">
        <v>6</v>
      </c>
      <c r="E14" s="24">
        <v>22</v>
      </c>
      <c r="F14" s="66">
        <v>41932</v>
      </c>
      <c r="G14" s="18">
        <v>2014</v>
      </c>
      <c r="H14" s="13">
        <v>92.4</v>
      </c>
      <c r="I14" s="13">
        <v>1</v>
      </c>
      <c r="J14" s="25" t="s">
        <v>45</v>
      </c>
      <c r="K14" s="31"/>
      <c r="L14" s="19"/>
      <c r="M14" s="25"/>
      <c r="N14" s="20"/>
      <c r="O14" s="20"/>
      <c r="P14" s="20"/>
      <c r="Q14" s="20"/>
      <c r="R14" s="23"/>
      <c r="S14" s="41"/>
      <c r="T14" s="41"/>
      <c r="U14" s="20"/>
      <c r="V14" s="15"/>
      <c r="W14" s="15"/>
      <c r="X14" s="1"/>
      <c r="Y14" s="1"/>
      <c r="Z14" s="7"/>
      <c r="AA14" s="1"/>
      <c r="AB14" s="1"/>
      <c r="AC14" s="1"/>
      <c r="AD14" s="1"/>
      <c r="AE14" s="1"/>
      <c r="AF14" s="1"/>
      <c r="AG14" s="1"/>
      <c r="AH14" s="1"/>
    </row>
    <row r="15" spans="1:34" ht="33.75" customHeight="1">
      <c r="A15" s="12">
        <f t="shared" si="0"/>
        <v>10</v>
      </c>
      <c r="B15" s="66">
        <v>41932</v>
      </c>
      <c r="C15" s="38" t="s">
        <v>43</v>
      </c>
      <c r="D15" s="28" t="s">
        <v>7</v>
      </c>
      <c r="E15" s="24">
        <v>7</v>
      </c>
      <c r="F15" s="66">
        <v>41932</v>
      </c>
      <c r="G15" s="18">
        <v>2014</v>
      </c>
      <c r="H15" s="13">
        <v>296.1</v>
      </c>
      <c r="I15" s="13">
        <v>1</v>
      </c>
      <c r="J15" s="25" t="s">
        <v>45</v>
      </c>
      <c r="K15" s="31"/>
      <c r="L15" s="19"/>
      <c r="M15" s="25"/>
      <c r="N15" s="20"/>
      <c r="O15" s="20"/>
      <c r="P15" s="20"/>
      <c r="Q15" s="20"/>
      <c r="R15" s="23"/>
      <c r="S15" s="41"/>
      <c r="T15" s="41"/>
      <c r="U15" s="20"/>
      <c r="V15" s="15"/>
      <c r="W15" s="15"/>
      <c r="X15" s="1"/>
      <c r="Y15" s="1"/>
      <c r="Z15" s="7"/>
      <c r="AA15" s="1"/>
      <c r="AB15" s="1"/>
      <c r="AC15" s="1"/>
      <c r="AD15" s="1"/>
      <c r="AE15" s="1"/>
      <c r="AF15" s="1"/>
      <c r="AG15" s="1"/>
      <c r="AH15" s="1"/>
    </row>
    <row r="16" spans="1:34" ht="36.75" customHeight="1">
      <c r="A16" s="12">
        <f t="shared" si="0"/>
        <v>11</v>
      </c>
      <c r="B16" s="66">
        <v>41932</v>
      </c>
      <c r="C16" s="38" t="s">
        <v>43</v>
      </c>
      <c r="D16" s="28" t="s">
        <v>8</v>
      </c>
      <c r="E16" s="24">
        <v>46</v>
      </c>
      <c r="F16" s="66">
        <v>41932</v>
      </c>
      <c r="G16" s="18">
        <v>2014</v>
      </c>
      <c r="H16" s="13">
        <v>26.2</v>
      </c>
      <c r="I16" s="13">
        <v>1</v>
      </c>
      <c r="J16" s="25" t="s">
        <v>45</v>
      </c>
      <c r="K16" s="31"/>
      <c r="L16" s="19"/>
      <c r="M16" s="20"/>
      <c r="N16" s="20"/>
      <c r="O16" s="20"/>
      <c r="P16" s="20"/>
      <c r="Q16" s="20"/>
      <c r="R16" s="23"/>
      <c r="S16" s="23"/>
      <c r="T16" s="23"/>
      <c r="U16" s="20"/>
      <c r="V16" s="16"/>
      <c r="W16" s="16"/>
      <c r="X16" s="9"/>
      <c r="Y16" s="9"/>
      <c r="Z16" s="9"/>
      <c r="AA16" s="9"/>
      <c r="AB16" s="9"/>
      <c r="AC16" s="9"/>
      <c r="AD16" s="8"/>
      <c r="AE16" s="9"/>
      <c r="AF16" s="9"/>
      <c r="AG16" s="9"/>
      <c r="AH16" s="9"/>
    </row>
    <row r="17" spans="1:34" ht="34.5">
      <c r="A17" s="33">
        <f t="shared" si="0"/>
        <v>12</v>
      </c>
      <c r="B17" s="66">
        <v>41932</v>
      </c>
      <c r="C17" s="38" t="s">
        <v>44</v>
      </c>
      <c r="D17" s="32" t="s">
        <v>28</v>
      </c>
      <c r="E17" s="34">
        <v>3</v>
      </c>
      <c r="F17" s="66">
        <v>41932</v>
      </c>
      <c r="G17" s="18">
        <v>2014</v>
      </c>
      <c r="H17" s="35">
        <v>73.8</v>
      </c>
      <c r="I17" s="35">
        <v>1</v>
      </c>
      <c r="J17" s="25" t="s">
        <v>45</v>
      </c>
      <c r="K17" s="36"/>
      <c r="L17" s="19"/>
      <c r="M17" s="35"/>
      <c r="N17" s="35"/>
      <c r="O17" s="35"/>
      <c r="P17" s="35"/>
      <c r="Q17" s="35"/>
      <c r="R17" s="37"/>
      <c r="S17" s="35"/>
      <c r="T17" s="35"/>
      <c r="U17" s="35"/>
      <c r="V17" s="17"/>
      <c r="W17" s="1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23" ht="33.75">
      <c r="A18" s="33">
        <f t="shared" si="0"/>
        <v>13</v>
      </c>
      <c r="B18" s="66">
        <v>41932</v>
      </c>
      <c r="C18" s="38" t="s">
        <v>43</v>
      </c>
      <c r="D18" s="38" t="s">
        <v>29</v>
      </c>
      <c r="E18" s="38" t="s">
        <v>30</v>
      </c>
      <c r="F18" s="66">
        <v>41932</v>
      </c>
      <c r="G18" s="33">
        <v>2014</v>
      </c>
      <c r="H18" s="33">
        <v>128.3</v>
      </c>
      <c r="I18" s="33">
        <v>1</v>
      </c>
      <c r="J18" s="25" t="s">
        <v>45</v>
      </c>
      <c r="K18" s="39"/>
      <c r="L18" s="19"/>
      <c r="M18" s="33"/>
      <c r="N18" s="33"/>
      <c r="O18" s="33"/>
      <c r="P18" s="33"/>
      <c r="Q18" s="33"/>
      <c r="R18" s="33"/>
      <c r="S18" s="33"/>
      <c r="T18" s="33"/>
      <c r="U18" s="33"/>
      <c r="V18" s="11"/>
      <c r="W18" s="11"/>
    </row>
    <row r="19" spans="1:23" ht="33.75">
      <c r="A19" s="33">
        <f t="shared" si="0"/>
        <v>14</v>
      </c>
      <c r="B19" s="66">
        <v>41932</v>
      </c>
      <c r="C19" s="38" t="s">
        <v>43</v>
      </c>
      <c r="D19" s="28" t="s">
        <v>31</v>
      </c>
      <c r="E19" s="28">
        <v>56</v>
      </c>
      <c r="F19" s="66">
        <v>41932</v>
      </c>
      <c r="G19" s="33">
        <v>2014</v>
      </c>
      <c r="H19" s="33">
        <v>30.1</v>
      </c>
      <c r="I19" s="33">
        <v>1</v>
      </c>
      <c r="J19" s="25" t="s">
        <v>45</v>
      </c>
      <c r="K19" s="39"/>
      <c r="L19" s="19"/>
      <c r="M19" s="33"/>
      <c r="N19" s="33"/>
      <c r="O19" s="33"/>
      <c r="P19" s="33"/>
      <c r="Q19" s="33"/>
      <c r="R19" s="33"/>
      <c r="S19" s="33"/>
      <c r="T19" s="33"/>
      <c r="U19" s="33"/>
      <c r="V19" s="11"/>
      <c r="W19" s="11"/>
    </row>
    <row r="20" spans="1:23" ht="22.5">
      <c r="A20" s="33">
        <f t="shared" si="0"/>
        <v>15</v>
      </c>
      <c r="B20" s="66">
        <v>41932</v>
      </c>
      <c r="C20" s="27" t="s">
        <v>42</v>
      </c>
      <c r="D20" s="27" t="s">
        <v>33</v>
      </c>
      <c r="E20" s="27">
        <v>7</v>
      </c>
      <c r="F20" s="66">
        <v>41932</v>
      </c>
      <c r="G20" s="33">
        <v>2015</v>
      </c>
      <c r="H20" s="33">
        <v>171.7</v>
      </c>
      <c r="I20" s="33">
        <v>1</v>
      </c>
      <c r="J20" s="44" t="s">
        <v>34</v>
      </c>
      <c r="K20" s="39"/>
      <c r="L20" s="19"/>
      <c r="M20" s="33"/>
      <c r="N20" s="33"/>
      <c r="O20" s="33"/>
      <c r="P20" s="33"/>
      <c r="Q20" s="33"/>
      <c r="R20" s="33"/>
      <c r="S20" s="33"/>
      <c r="T20" s="33"/>
      <c r="U20" s="33"/>
      <c r="V20" s="11"/>
      <c r="W20" s="11"/>
    </row>
    <row r="21" spans="1:23" ht="18.75" customHeight="1">
      <c r="A21" s="33">
        <f t="shared" si="0"/>
        <v>16</v>
      </c>
      <c r="B21" s="66">
        <v>41932</v>
      </c>
      <c r="C21" s="27" t="s">
        <v>42</v>
      </c>
      <c r="D21" s="45" t="s">
        <v>29</v>
      </c>
      <c r="E21" s="45">
        <v>74</v>
      </c>
      <c r="F21" s="66">
        <v>41932</v>
      </c>
      <c r="G21" s="33">
        <v>2015</v>
      </c>
      <c r="H21" s="45">
        <v>238.7</v>
      </c>
      <c r="I21" s="45">
        <v>1</v>
      </c>
      <c r="J21" s="44" t="s">
        <v>34</v>
      </c>
      <c r="K21" s="39"/>
      <c r="L21" s="19"/>
      <c r="M21" s="43"/>
      <c r="N21" s="43"/>
      <c r="O21" s="43"/>
      <c r="P21" s="43"/>
      <c r="Q21" s="43"/>
      <c r="R21" s="43"/>
      <c r="S21" s="33"/>
      <c r="T21" s="33"/>
      <c r="U21" s="33"/>
      <c r="V21" s="11"/>
      <c r="W21" s="11"/>
    </row>
    <row r="22" spans="1:23" ht="22.5">
      <c r="A22" s="33">
        <f t="shared" si="0"/>
        <v>17</v>
      </c>
      <c r="B22" s="66">
        <v>41932</v>
      </c>
      <c r="C22" s="27" t="s">
        <v>42</v>
      </c>
      <c r="D22" s="45" t="s">
        <v>29</v>
      </c>
      <c r="E22" s="45">
        <v>109</v>
      </c>
      <c r="F22" s="66">
        <v>41932</v>
      </c>
      <c r="G22" s="33">
        <v>2015</v>
      </c>
      <c r="H22" s="45">
        <v>476.9</v>
      </c>
      <c r="I22" s="45">
        <v>1</v>
      </c>
      <c r="J22" s="44" t="s">
        <v>34</v>
      </c>
      <c r="K22" s="39"/>
      <c r="L22" s="19"/>
      <c r="M22" s="33"/>
      <c r="N22" s="33"/>
      <c r="O22" s="33"/>
      <c r="P22" s="33"/>
      <c r="Q22" s="33"/>
      <c r="R22" s="33"/>
      <c r="S22" s="33"/>
      <c r="T22" s="33"/>
      <c r="U22" s="33"/>
      <c r="V22" s="11"/>
      <c r="W22" s="11"/>
    </row>
    <row r="23" spans="1:23" ht="22.5">
      <c r="A23" s="33">
        <f t="shared" si="0"/>
        <v>18</v>
      </c>
      <c r="B23" s="66">
        <v>41932</v>
      </c>
      <c r="C23" s="27" t="s">
        <v>42</v>
      </c>
      <c r="D23" s="45" t="s">
        <v>35</v>
      </c>
      <c r="E23" s="45" t="s">
        <v>36</v>
      </c>
      <c r="F23" s="66">
        <v>41932</v>
      </c>
      <c r="G23" s="33">
        <v>2015</v>
      </c>
      <c r="H23" s="45">
        <v>197.3</v>
      </c>
      <c r="I23" s="45">
        <v>1</v>
      </c>
      <c r="J23" s="44" t="s">
        <v>34</v>
      </c>
      <c r="K23" s="39"/>
      <c r="L23" s="19"/>
      <c r="M23" s="33"/>
      <c r="N23" s="33"/>
      <c r="O23" s="33"/>
      <c r="P23" s="33"/>
      <c r="Q23" s="33"/>
      <c r="R23" s="33"/>
      <c r="S23" s="33"/>
      <c r="T23" s="33"/>
      <c r="U23" s="33"/>
      <c r="V23" s="11"/>
      <c r="W23" s="11"/>
    </row>
    <row r="24" spans="1:23" ht="22.5">
      <c r="A24" s="33">
        <f t="shared" si="0"/>
        <v>19</v>
      </c>
      <c r="B24" s="66">
        <v>41932</v>
      </c>
      <c r="C24" s="27" t="s">
        <v>42</v>
      </c>
      <c r="D24" s="45" t="s">
        <v>35</v>
      </c>
      <c r="E24" s="45">
        <v>5</v>
      </c>
      <c r="F24" s="66">
        <v>41932</v>
      </c>
      <c r="G24" s="33">
        <v>2015</v>
      </c>
      <c r="H24" s="45">
        <v>144.8</v>
      </c>
      <c r="I24" s="45">
        <v>1</v>
      </c>
      <c r="J24" s="44" t="s">
        <v>34</v>
      </c>
      <c r="K24" s="39"/>
      <c r="L24" s="19"/>
      <c r="M24" s="33"/>
      <c r="N24" s="33"/>
      <c r="O24" s="33"/>
      <c r="P24" s="33"/>
      <c r="Q24" s="33"/>
      <c r="R24" s="33"/>
      <c r="S24" s="33"/>
      <c r="T24" s="33"/>
      <c r="U24" s="33"/>
      <c r="V24" s="11"/>
      <c r="W24" s="11"/>
    </row>
    <row r="25" spans="1:23" ht="22.5">
      <c r="A25" s="33">
        <f t="shared" si="0"/>
        <v>20</v>
      </c>
      <c r="B25" s="66">
        <v>41932</v>
      </c>
      <c r="C25" s="27" t="s">
        <v>42</v>
      </c>
      <c r="D25" s="45" t="s">
        <v>35</v>
      </c>
      <c r="E25" s="45">
        <v>19</v>
      </c>
      <c r="F25" s="66">
        <v>41932</v>
      </c>
      <c r="G25" s="33">
        <v>2015</v>
      </c>
      <c r="H25" s="45">
        <v>546.2</v>
      </c>
      <c r="I25" s="45">
        <v>1</v>
      </c>
      <c r="J25" s="44" t="s">
        <v>34</v>
      </c>
      <c r="K25" s="39"/>
      <c r="L25" s="19"/>
      <c r="M25" s="33"/>
      <c r="N25" s="33"/>
      <c r="O25" s="33"/>
      <c r="P25" s="33"/>
      <c r="Q25" s="33"/>
      <c r="R25" s="33"/>
      <c r="S25" s="33"/>
      <c r="T25" s="33"/>
      <c r="U25" s="33"/>
      <c r="V25" s="11"/>
      <c r="W25" s="11"/>
    </row>
    <row r="26" spans="1:23" ht="22.5">
      <c r="A26" s="33">
        <f t="shared" si="0"/>
        <v>21</v>
      </c>
      <c r="B26" s="66">
        <v>41932</v>
      </c>
      <c r="C26" s="27" t="s">
        <v>42</v>
      </c>
      <c r="D26" s="45" t="s">
        <v>35</v>
      </c>
      <c r="E26" s="45">
        <v>21</v>
      </c>
      <c r="F26" s="66">
        <v>41932</v>
      </c>
      <c r="G26" s="33">
        <v>2015</v>
      </c>
      <c r="H26" s="45">
        <v>550.8</v>
      </c>
      <c r="I26" s="45">
        <v>1</v>
      </c>
      <c r="J26" s="44" t="s">
        <v>34</v>
      </c>
      <c r="K26" s="40"/>
      <c r="L26" s="19"/>
      <c r="M26" s="33"/>
      <c r="N26" s="33"/>
      <c r="O26" s="33"/>
      <c r="P26" s="33"/>
      <c r="Q26" s="33"/>
      <c r="R26" s="33"/>
      <c r="S26" s="33"/>
      <c r="T26" s="33"/>
      <c r="U26" s="33"/>
      <c r="V26" s="11"/>
      <c r="W26" s="11"/>
    </row>
    <row r="27" spans="1:23" ht="22.5">
      <c r="A27" s="33">
        <f t="shared" si="0"/>
        <v>22</v>
      </c>
      <c r="B27" s="66">
        <v>41932</v>
      </c>
      <c r="C27" s="27" t="s">
        <v>42</v>
      </c>
      <c r="D27" s="45" t="s">
        <v>35</v>
      </c>
      <c r="E27" s="45">
        <v>26</v>
      </c>
      <c r="F27" s="66">
        <v>41932</v>
      </c>
      <c r="G27" s="33">
        <v>2015</v>
      </c>
      <c r="H27" s="45">
        <v>500.2</v>
      </c>
      <c r="I27" s="45">
        <v>1</v>
      </c>
      <c r="J27" s="44" t="s">
        <v>34</v>
      </c>
      <c r="K27" s="40"/>
      <c r="L27" s="19"/>
      <c r="M27" s="33"/>
      <c r="N27" s="33"/>
      <c r="O27" s="33"/>
      <c r="P27" s="33"/>
      <c r="Q27" s="33"/>
      <c r="R27" s="33"/>
      <c r="S27" s="33"/>
      <c r="T27" s="33"/>
      <c r="U27" s="33"/>
      <c r="V27" s="11"/>
      <c r="W27" s="11"/>
    </row>
    <row r="28" spans="1:23" ht="22.5">
      <c r="A28" s="33">
        <f t="shared" si="0"/>
        <v>23</v>
      </c>
      <c r="B28" s="66">
        <v>41932</v>
      </c>
      <c r="C28" s="27" t="s">
        <v>42</v>
      </c>
      <c r="D28" s="45" t="s">
        <v>35</v>
      </c>
      <c r="E28" s="45">
        <v>28</v>
      </c>
      <c r="F28" s="66">
        <v>41932</v>
      </c>
      <c r="G28" s="33">
        <v>2015</v>
      </c>
      <c r="H28" s="45">
        <v>491.1</v>
      </c>
      <c r="I28" s="45">
        <v>1</v>
      </c>
      <c r="J28" s="44" t="s">
        <v>34</v>
      </c>
      <c r="K28" s="40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1"/>
      <c r="W28" s="11"/>
    </row>
    <row r="29" spans="1:23" ht="22.5">
      <c r="A29" s="33">
        <f t="shared" si="0"/>
        <v>24</v>
      </c>
      <c r="B29" s="66">
        <v>41932</v>
      </c>
      <c r="C29" s="27" t="s">
        <v>42</v>
      </c>
      <c r="D29" s="45" t="s">
        <v>35</v>
      </c>
      <c r="E29" s="45">
        <v>58</v>
      </c>
      <c r="F29" s="66">
        <v>41932</v>
      </c>
      <c r="G29" s="33">
        <v>2015</v>
      </c>
      <c r="H29" s="45">
        <v>588</v>
      </c>
      <c r="I29" s="45">
        <v>1</v>
      </c>
      <c r="J29" s="44" t="s">
        <v>34</v>
      </c>
      <c r="K29" s="4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1"/>
      <c r="W29" s="11"/>
    </row>
    <row r="30" spans="1:23" ht="22.5">
      <c r="A30" s="33">
        <f t="shared" si="0"/>
        <v>25</v>
      </c>
      <c r="B30" s="66">
        <v>41932</v>
      </c>
      <c r="C30" s="27" t="s">
        <v>42</v>
      </c>
      <c r="D30" s="45" t="s">
        <v>35</v>
      </c>
      <c r="E30" s="45">
        <v>64</v>
      </c>
      <c r="F30" s="66">
        <v>41932</v>
      </c>
      <c r="G30" s="33">
        <v>2015</v>
      </c>
      <c r="H30" s="45">
        <v>654.3</v>
      </c>
      <c r="I30" s="45">
        <v>1</v>
      </c>
      <c r="J30" s="44" t="s">
        <v>34</v>
      </c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1"/>
      <c r="W30" s="11"/>
    </row>
    <row r="31" spans="1:23" ht="22.5">
      <c r="A31" s="33">
        <f t="shared" si="0"/>
        <v>26</v>
      </c>
      <c r="B31" s="66">
        <v>41932</v>
      </c>
      <c r="C31" s="27" t="s">
        <v>42</v>
      </c>
      <c r="D31" s="45" t="s">
        <v>35</v>
      </c>
      <c r="E31" s="45">
        <v>68</v>
      </c>
      <c r="F31" s="66">
        <v>41932</v>
      </c>
      <c r="G31" s="33">
        <v>2015</v>
      </c>
      <c r="H31" s="45">
        <v>448.7</v>
      </c>
      <c r="I31" s="45">
        <v>1</v>
      </c>
      <c r="J31" s="44" t="s">
        <v>34</v>
      </c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1"/>
      <c r="W31" s="11"/>
    </row>
    <row r="32" spans="1:23" ht="22.5">
      <c r="A32" s="33">
        <f t="shared" si="0"/>
        <v>27</v>
      </c>
      <c r="B32" s="66">
        <v>41932</v>
      </c>
      <c r="C32" s="27" t="s">
        <v>42</v>
      </c>
      <c r="D32" s="45" t="s">
        <v>37</v>
      </c>
      <c r="E32" s="45">
        <v>9</v>
      </c>
      <c r="F32" s="66">
        <v>41932</v>
      </c>
      <c r="G32" s="33">
        <v>2015</v>
      </c>
      <c r="H32" s="45">
        <v>455.4</v>
      </c>
      <c r="I32" s="45">
        <v>1</v>
      </c>
      <c r="J32" s="44" t="s">
        <v>34</v>
      </c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1"/>
      <c r="W32" s="11"/>
    </row>
    <row r="33" spans="1:23" ht="33.75">
      <c r="A33" s="33">
        <f t="shared" si="0"/>
        <v>28</v>
      </c>
      <c r="B33" s="66">
        <v>41932</v>
      </c>
      <c r="C33" s="27" t="s">
        <v>42</v>
      </c>
      <c r="D33" s="45" t="s">
        <v>37</v>
      </c>
      <c r="E33" s="45">
        <v>11</v>
      </c>
      <c r="F33" s="66">
        <v>41932</v>
      </c>
      <c r="G33" s="33">
        <v>2015</v>
      </c>
      <c r="H33" s="45">
        <v>213.8</v>
      </c>
      <c r="I33" s="45">
        <v>1</v>
      </c>
      <c r="J33" s="25" t="s">
        <v>45</v>
      </c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1"/>
      <c r="W33" s="11"/>
    </row>
    <row r="34" spans="1:23" ht="37.5" customHeight="1">
      <c r="A34" s="33">
        <f t="shared" si="0"/>
        <v>29</v>
      </c>
      <c r="B34" s="66">
        <v>41932</v>
      </c>
      <c r="C34" s="45" t="s">
        <v>44</v>
      </c>
      <c r="D34" s="45" t="s">
        <v>38</v>
      </c>
      <c r="E34" s="45">
        <v>4</v>
      </c>
      <c r="F34" s="66">
        <v>41932</v>
      </c>
      <c r="G34" s="33">
        <v>2015</v>
      </c>
      <c r="H34" s="45">
        <v>81.5</v>
      </c>
      <c r="I34" s="45">
        <v>1</v>
      </c>
      <c r="J34" s="25" t="s">
        <v>45</v>
      </c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</row>
    <row r="35" spans="1:23" ht="34.5" customHeight="1">
      <c r="A35" s="33">
        <f t="shared" si="0"/>
        <v>30</v>
      </c>
      <c r="B35" s="66">
        <v>41932</v>
      </c>
      <c r="C35" s="45" t="s">
        <v>44</v>
      </c>
      <c r="D35" s="45" t="s">
        <v>39</v>
      </c>
      <c r="E35" s="45">
        <v>47</v>
      </c>
      <c r="F35" s="66">
        <v>41932</v>
      </c>
      <c r="G35" s="33">
        <v>2015</v>
      </c>
      <c r="H35" s="45">
        <v>272.5</v>
      </c>
      <c r="I35" s="45">
        <v>1</v>
      </c>
      <c r="J35" s="25" t="s">
        <v>45</v>
      </c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  <c r="W35" s="11"/>
    </row>
    <row r="36" spans="1:23" ht="33.75">
      <c r="A36" s="33">
        <f t="shared" si="0"/>
        <v>31</v>
      </c>
      <c r="B36" s="66">
        <v>41932</v>
      </c>
      <c r="C36" s="45" t="s">
        <v>44</v>
      </c>
      <c r="D36" s="45" t="s">
        <v>5</v>
      </c>
      <c r="E36" s="45">
        <v>11</v>
      </c>
      <c r="F36" s="66">
        <v>41932</v>
      </c>
      <c r="G36" s="33">
        <v>2015</v>
      </c>
      <c r="H36" s="45">
        <v>128.1</v>
      </c>
      <c r="I36" s="45">
        <v>1</v>
      </c>
      <c r="J36" s="25" t="s">
        <v>45</v>
      </c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1"/>
      <c r="W36" s="11"/>
    </row>
    <row r="37" spans="1:23" ht="22.5">
      <c r="A37" s="33">
        <f t="shared" si="0"/>
        <v>32</v>
      </c>
      <c r="B37" s="66">
        <v>41932</v>
      </c>
      <c r="C37" s="38" t="s">
        <v>43</v>
      </c>
      <c r="D37" s="12" t="s">
        <v>40</v>
      </c>
      <c r="E37" s="12">
        <v>6</v>
      </c>
      <c r="F37" s="66">
        <v>41932</v>
      </c>
      <c r="G37" s="33">
        <v>2015</v>
      </c>
      <c r="H37" s="12">
        <v>319.1</v>
      </c>
      <c r="I37" s="12">
        <v>1</v>
      </c>
      <c r="J37" s="44" t="s">
        <v>34</v>
      </c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1"/>
      <c r="W37" s="11"/>
    </row>
    <row r="38" spans="1:23" ht="22.5">
      <c r="A38" s="33">
        <f t="shared" si="0"/>
        <v>33</v>
      </c>
      <c r="B38" s="66">
        <v>41932</v>
      </c>
      <c r="C38" s="38" t="s">
        <v>43</v>
      </c>
      <c r="D38" s="12" t="s">
        <v>29</v>
      </c>
      <c r="E38" s="12">
        <v>3</v>
      </c>
      <c r="F38" s="66">
        <v>41932</v>
      </c>
      <c r="G38" s="33">
        <v>2015</v>
      </c>
      <c r="H38" s="12">
        <v>106.7</v>
      </c>
      <c r="I38" s="12">
        <v>1</v>
      </c>
      <c r="J38" s="44" t="s">
        <v>34</v>
      </c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  <c r="W38" s="11"/>
    </row>
    <row r="39" spans="1:23" ht="22.5">
      <c r="A39" s="33">
        <f t="shared" si="0"/>
        <v>34</v>
      </c>
      <c r="B39" s="66">
        <v>41932</v>
      </c>
      <c r="C39" s="38" t="s">
        <v>43</v>
      </c>
      <c r="D39" s="12" t="s">
        <v>29</v>
      </c>
      <c r="E39" s="12">
        <v>7</v>
      </c>
      <c r="F39" s="66">
        <v>41932</v>
      </c>
      <c r="G39" s="33">
        <v>2015</v>
      </c>
      <c r="H39" s="12">
        <v>111.8</v>
      </c>
      <c r="I39" s="12">
        <v>1</v>
      </c>
      <c r="J39" s="44" t="s">
        <v>34</v>
      </c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1"/>
      <c r="W39" s="11"/>
    </row>
    <row r="40" spans="1:23" ht="22.5">
      <c r="A40" s="33">
        <f t="shared" si="0"/>
        <v>35</v>
      </c>
      <c r="B40" s="66">
        <v>41932</v>
      </c>
      <c r="C40" s="38" t="s">
        <v>43</v>
      </c>
      <c r="D40" s="12" t="s">
        <v>29</v>
      </c>
      <c r="E40" s="12">
        <v>9</v>
      </c>
      <c r="F40" s="66">
        <v>41932</v>
      </c>
      <c r="G40" s="33">
        <v>2015</v>
      </c>
      <c r="H40" s="12">
        <v>104.6</v>
      </c>
      <c r="I40" s="12">
        <v>1</v>
      </c>
      <c r="J40" s="44" t="s">
        <v>34</v>
      </c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1"/>
      <c r="W40" s="11"/>
    </row>
    <row r="41" spans="1:23" ht="22.5">
      <c r="A41" s="33">
        <f t="shared" si="0"/>
        <v>36</v>
      </c>
      <c r="B41" s="66">
        <v>41932</v>
      </c>
      <c r="C41" s="38" t="s">
        <v>43</v>
      </c>
      <c r="D41" s="12" t="s">
        <v>29</v>
      </c>
      <c r="E41" s="12">
        <v>11</v>
      </c>
      <c r="F41" s="66">
        <v>41932</v>
      </c>
      <c r="G41" s="33">
        <v>2015</v>
      </c>
      <c r="H41" s="12">
        <v>108.9</v>
      </c>
      <c r="I41" s="12">
        <v>1</v>
      </c>
      <c r="J41" s="44" t="s">
        <v>34</v>
      </c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1"/>
      <c r="W41" s="11"/>
    </row>
    <row r="42" spans="1:23" ht="22.5">
      <c r="A42" s="33">
        <f t="shared" si="0"/>
        <v>37</v>
      </c>
      <c r="B42" s="66">
        <v>41932</v>
      </c>
      <c r="C42" s="12" t="s">
        <v>43</v>
      </c>
      <c r="D42" s="12" t="s">
        <v>29</v>
      </c>
      <c r="E42" s="12">
        <v>33</v>
      </c>
      <c r="F42" s="66">
        <v>41932</v>
      </c>
      <c r="G42" s="33">
        <v>2015</v>
      </c>
      <c r="H42" s="12">
        <v>515.5</v>
      </c>
      <c r="I42" s="12">
        <v>1</v>
      </c>
      <c r="J42" s="44" t="s">
        <v>34</v>
      </c>
      <c r="K42" s="11"/>
      <c r="L42" s="11"/>
      <c r="M42" s="11"/>
      <c r="N42" s="11"/>
      <c r="O42" s="11"/>
      <c r="P42" s="11"/>
      <c r="Q42" s="11"/>
      <c r="R42" s="11"/>
      <c r="S42" s="11">
        <f>SUM(S6:S41)</f>
        <v>6326.599999999999</v>
      </c>
      <c r="T42" s="11">
        <f>SUM(T6:T41)</f>
        <v>8</v>
      </c>
      <c r="U42" s="11"/>
      <c r="V42" s="11"/>
      <c r="W42" s="11"/>
    </row>
    <row r="43" spans="1:23" ht="12.75">
      <c r="A43" s="68"/>
      <c r="B43" s="68"/>
      <c r="C43" s="68"/>
      <c r="D43" s="68"/>
      <c r="E43" s="68"/>
      <c r="F43" s="68"/>
      <c r="G43" s="68"/>
      <c r="H43" s="68">
        <f>SUM(H6:H42)</f>
        <v>8501.850000000002</v>
      </c>
      <c r="I43" s="68">
        <f>SUM(I6:I42)</f>
        <v>37</v>
      </c>
      <c r="J43" s="68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</sheetData>
  <mergeCells count="20">
    <mergeCell ref="B4:B5"/>
    <mergeCell ref="O4:O5"/>
    <mergeCell ref="Q4:S4"/>
    <mergeCell ref="S9:S13"/>
    <mergeCell ref="P4:P5"/>
    <mergeCell ref="E4:E5"/>
    <mergeCell ref="M4:M5"/>
    <mergeCell ref="L4:L5"/>
    <mergeCell ref="F4:H4"/>
    <mergeCell ref="J4:J5"/>
    <mergeCell ref="A4:A5"/>
    <mergeCell ref="D4:D5"/>
    <mergeCell ref="B3:J3"/>
    <mergeCell ref="M3:U3"/>
    <mergeCell ref="T4:T5"/>
    <mergeCell ref="I4:I5"/>
    <mergeCell ref="C4:C5"/>
    <mergeCell ref="N4:N5"/>
    <mergeCell ref="U4:U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2015-04-22T16:37:17Z</dcterms:modified>
  <cp:category/>
  <cp:version/>
  <cp:contentType/>
  <cp:contentStatus/>
</cp:coreProperties>
</file>