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<sst xmlns="http://schemas.openxmlformats.org/spreadsheetml/2006/main" count="290" uniqueCount="187">
  <si>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</si>
  <si>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</si>
  <si>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</si>
  <si>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</si>
  <si>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</si>
  <si>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</si>
  <si>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</si>
  <si>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</si>
  <si>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</si>
  <si>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</si>
  <si>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</si>
  <si>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</si>
  <si>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</si>
  <si>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</si>
  <si>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</si>
  <si>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</si>
  <si>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</si>
  <si>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</si>
  <si>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</si>
  <si>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</si>
  <si>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</si>
  <si>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</si>
  <si>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</si>
  <si>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</si>
  <si>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</si>
  <si>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</si>
  <si>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</si>
  <si>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</si>
  <si>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</si>
  <si>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</si>
  <si>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</si>
  <si>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</si>
  <si>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</si>
  <si>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</si>
  <si>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</si>
  <si>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</si>
  <si>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</si>
  <si>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</si>
  <si>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</si>
  <si>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</si>
  <si>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</si>
  <si>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</si>
  <si>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</si>
  <si>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</si>
  <si>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</si>
  <si>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</si>
  <si>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</si>
  <si>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</si>
  <si>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</si>
  <si>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</si>
  <si>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</si>
  <si>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</si>
  <si>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</si>
  <si>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</si>
  <si>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</si>
  <si>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</si>
  <si>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</si>
  <si>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</si>
  <si>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</si>
  <si>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</si>
  <si>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</si>
  <si>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</si>
  <si>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</si>
  <si>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</si>
  <si>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</si>
  <si>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</si>
  <si>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</si>
  <si>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</si>
  <si>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</si>
  <si>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</si>
  <si>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</si>
  <si>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</si>
  <si>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</si>
  <si>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</si>
  <si>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</si>
  <si>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</si>
  <si>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</si>
  <si>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</si>
  <si>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</si>
  <si>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</si>
  <si>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</si>
  <si>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</si>
  <si>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</si>
  <si>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</si>
  <si>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</si>
  <si>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</si>
  <si>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</si>
  <si>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</si>
  <si>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</si>
  <si>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</si>
  <si>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</si>
  <si>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</si>
  <si>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</si>
  <si>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</si>
  <si>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</si>
  <si>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</si>
  <si>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</si>
  <si>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</si>
  <si>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</si>
  <si>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</si>
  <si>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</si>
  <si>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</si>
  <si>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</si>
  <si>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</si>
  <si>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</si>
  <si>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</si>
  <si>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</si>
  <si>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</si>
  <si>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</si>
  <si>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</si>
  <si>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</si>
  <si>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</si>
  <si>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</si>
  <si>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</si>
  <si>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</si>
  <si>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</si>
  <si>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</si>
  <si>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</si>
  <si>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</si>
  <si>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</si>
  <si>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</si>
  <si>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</si>
  <si>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</si>
  <si>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</si>
  <si>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</si>
  <si>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</si>
  <si>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</si>
  <si>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</si>
  <si>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</si>
  <si>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</si>
  <si>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</si>
  <si>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</si>
  <si>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</si>
  <si>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</si>
  <si>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</si>
  <si>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</si>
  <si>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</si>
  <si>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</si>
  <si>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</si>
  <si>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</si>
  <si>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</si>
  <si>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</si>
  <si>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</si>
  <si>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</si>
  <si>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</si>
  <si>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</si>
  <si>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</si>
  <si>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</si>
  <si>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</si>
  <si>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</si>
  <si>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</si>
  <si>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</si>
  <si>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</si>
  <si>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</si>
  <si>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</si>
  <si>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</si>
  <si>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</si>
  <si>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</si>
  <si>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</si>
  <si>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</si>
  <si>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</si>
  <si>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</si>
  <si>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</si>
  <si>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</si>
  <si>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</si>
  <si>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</si>
  <si>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</si>
  <si>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</si>
  <si>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</si>
  <si>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</si>
  <si>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</si>
  <si>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</si>
  <si>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</si>
  <si>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</si>
  <si>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</si>
  <si>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</si>
  <si>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</si>
  <si>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</si>
  <si>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</si>
  <si>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</si>
  <si>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</si>
  <si>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</si>
  <si>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</si>
  <si>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6                                                                                                             </t>
  </si>
  <si>
    <t>ООО "Инженерные сети"</t>
  </si>
  <si>
    <t>за 2023 год</t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</si>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</sst>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185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45016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44927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45291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-86704.9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6949.69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G14+G15+G21+G23+G24</f>
        <v>78530.76000000001</v>
      </c>
      <c r="H13" s="96"/>
      <c r="J13" s="127">
        <f>G13-G33</f>
        <v>78530.76000000001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17906.28</v>
      </c>
      <c r="H14" s="5"/>
      <c r="L14" s="116">
        <f>G14+G15+G21+G22+G23+G24+G25-G33</f>
        <v>93625.56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9804.96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8559.98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1972.8</v>
      </c>
      <c r="H17" s="43"/>
      <c r="M17" s="116">
        <f>G15+G32-G16</f>
        <v>1244.9799999999996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3919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-86704.9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-82063.92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17722.56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>
        <v>13621.68</v>
      </c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3774.72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29322.24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1473.12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68559.47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68559.47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-13504.449999999997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-82063.92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16920.98000000001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4" t="s">
        <v>133</v>
      </c>
      <c r="G45" s="54">
        <v>3848006622</v>
      </c>
      <c r="H45" s="55">
        <f>G18</f>
        <v>3919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>
        <v>3.89</v>
      </c>
      <c r="F46" s="64" t="s">
        <v>133</v>
      </c>
      <c r="G46" s="54">
        <v>3848006622</v>
      </c>
      <c r="H46" s="55">
        <f>G14</f>
        <v>17906.28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17722.56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184</v>
      </c>
      <c r="G48" s="54">
        <v>3848006622</v>
      </c>
      <c r="H48" s="55">
        <f>G23</f>
        <v>3774.72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184</v>
      </c>
      <c r="G49" s="54">
        <v>3848006622</v>
      </c>
      <c r="H49" s="55">
        <f>G24</f>
        <v>29322.24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72644.8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-295.21999999999935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24.776548052675818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12379.85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12675.07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-295.21999999999935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12379.85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0</v>
      </c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>
        <v>0</v>
      </c>
      <c r="F82" s="161"/>
      <c r="G82" s="162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186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1385.61</v>
      </c>
      <c r="D98" s="118">
        <v>20.1</v>
      </c>
      <c r="E98" s="86"/>
      <c r="F98" s="86">
        <v>1405.71</v>
      </c>
    </row>
    <row r="99" spans="2:6" ht="22.5">
      <c r="B99" s="85" t="s">
        <v>167</v>
      </c>
      <c r="C99" s="78">
        <v>550.05</v>
      </c>
      <c r="D99" s="118">
        <v>0</v>
      </c>
      <c r="E99" s="86"/>
      <c r="F99" s="86">
        <v>550.05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2024-03-12T02:48:14Z</dcterms:modified>
  <cp:category/>
  <cp:version/>
  <cp:contentType/>
  <cp:contentStatus/>
</cp:coreProperties>
</file>