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<sst xmlns="http://schemas.openxmlformats.org/spreadsheetml/2006/main" count="292" uniqueCount="188">
  <si>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</si>
  <si>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</si>
  <si>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</si>
  <si>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</si>
  <si>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</si>
  <si>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</si>
  <si>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</si>
  <si>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</si>
  <si>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</si>
  <si>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</si>
  <si>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</si>
  <si>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</si>
  <si>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</si>
  <si>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</si>
  <si>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</si>
  <si>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</si>
  <si>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</si>
  <si>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</si>
  <si>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</si>
  <si>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</si>
  <si>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</si>
  <si>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</si>
  <si>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</si>
  <si>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</si>
  <si>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</si>
  <si>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</si>
  <si>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</si>
  <si>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</si>
  <si>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</si>
  <si>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</si>
  <si>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</si>
  <si>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</si>
  <si>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</si>
  <si>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</si>
  <si>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</si>
  <si>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</si>
  <si>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</si>
  <si>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</si>
  <si>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</si>
  <si>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</si>
  <si>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</si>
  <si>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</si>
  <si>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</si>
  <si>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</si>
  <si>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</si>
  <si>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</si>
  <si>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</si>
  <si>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</si>
  <si>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</si>
  <si>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</si>
  <si>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</si>
  <si>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</si>
  <si>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</si>
  <si>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</si>
  <si>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</si>
  <si>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</si>
  <si>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</si>
  <si>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</si>
  <si>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</si>
  <si>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</si>
  <si>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</si>
  <si>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</si>
  <si>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</si>
  <si>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</si>
  <si>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</si>
  <si>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</si>
  <si>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</si>
  <si>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</si>
  <si>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</si>
  <si>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</si>
  <si>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</si>
  <si>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</si>
  <si>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</si>
  <si>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</si>
  <si>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</si>
  <si>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</si>
  <si>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</si>
  <si>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</si>
  <si>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</si>
  <si>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</si>
  <si>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</si>
  <si>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</si>
  <si>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</si>
  <si>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</si>
  <si>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</si>
  <si>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</si>
  <si>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</si>
  <si>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</si>
  <si>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</si>
  <si>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</si>
  <si>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</si>
  <si>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</si>
  <si>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</si>
  <si>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</si>
  <si>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</si>
  <si>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</si>
  <si>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</si>
  <si>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</si>
  <si>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</si>
  <si>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</si>
  <si>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</si>
  <si>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</si>
  <si>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</si>
  <si>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</si>
  <si>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</si>
  <si>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</si>
  <si>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</si>
  <si>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</si>
  <si>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</si>
  <si>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</si>
  <si>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</si>
  <si>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</si>
  <si>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</si>
  <si>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</si>
  <si>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</si>
  <si>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</si>
  <si>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</si>
  <si>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</si>
  <si>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</si>
  <si>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</si>
  <si>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</si>
  <si>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</si>
  <si>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</si>
  <si>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</si>
  <si>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</si>
  <si>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</si>
  <si>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</si>
  <si>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</si>
  <si>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</si>
  <si>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</si>
  <si>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</si>
  <si>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</si>
  <si>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</si>
  <si>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</si>
  <si>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</si>
  <si>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</si>
  <si>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</si>
  <si>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</si>
  <si>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</si>
  <si>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</si>
  <si>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</si>
  <si>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</si>
  <si>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</si>
  <si>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</si>
  <si>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</si>
  <si>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</si>
  <si>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</si>
  <si>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</si>
  <si>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</si>
  <si>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</si>
  <si>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</si>
  <si>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</si>
  <si>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</si>
  <si>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</si>
  <si>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</si>
  <si>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</si>
  <si>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</si>
  <si>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</si>
  <si>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</si>
  <si>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</si>
  <si>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</si>
  <si>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</si>
  <si>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</si>
  <si>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</si>
  <si>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</si>
  <si>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</si>
  <si>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</si>
  <si>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</si>
  <si>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</si>
  <si>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</si>
  <si>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</si>
  <si>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</si>
  <si>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</si>
  <si>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</si>
  <si>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</si>
  <si>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</si>
  <si>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</si>
  <si>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</si>
  <si>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</si>
  <si>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</si>
  <si>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</si>
  <si>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</si>
  <si>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</si>
  <si>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</si>
  <si>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</si>
  <si>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</si>
  <si>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Ленина 23</t>
    </r>
    <r>
      <rPr>
        <b/>
        <sz val="12"/>
        <color indexed="10"/>
        <rFont val="Arial"/>
        <family val="2"/>
      </rPr>
      <t xml:space="preserve">  за 2020 год</t>
    </r>
  </si>
  <si>
    <t>1,6,7г,15,17,19 1, 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</si>
</sst>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186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94977.7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167239.25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G13+G14+G20+G22+G23</f>
        <v>177952.32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20131.92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25524.72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31314.76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24645.33</v>
      </c>
      <c r="H16" s="43"/>
      <c r="M16" s="115">
        <f>G14+G31-G15</f>
        <v>14210.840000000007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27785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94977.7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98507.45999999999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46136.52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9826.08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76333.08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8" t="s">
        <v>177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225440.99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205495.41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20000.88</v>
      </c>
      <c r="H31" s="67"/>
      <c r="I31" s="63"/>
    </row>
    <row r="32" spans="1:9" ht="13.5" customHeight="1" thickBot="1">
      <c r="A32" s="4"/>
      <c r="B32" s="12"/>
      <c r="C32" s="3"/>
      <c r="D32" s="142" t="s">
        <v>181</v>
      </c>
      <c r="E32" s="143"/>
      <c r="F32" s="143"/>
      <c r="G32" s="68">
        <v>3127.65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19945.58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173</v>
      </c>
      <c r="E34" s="143"/>
      <c r="F34" s="197"/>
      <c r="G34" s="69">
        <v>3088.96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1623.68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4">
        <f>G35+G31-G33</f>
        <v>1678.9799999999996</v>
      </c>
      <c r="H36" s="67"/>
      <c r="I36" s="63"/>
    </row>
    <row r="37" spans="1:9" ht="13.5" customHeight="1" thickBot="1">
      <c r="A37" s="4"/>
      <c r="B37" s="12"/>
      <c r="C37" s="3"/>
      <c r="D37" s="142" t="s">
        <v>182</v>
      </c>
      <c r="E37" s="143"/>
      <c r="F37" s="143"/>
      <c r="G37" s="116">
        <f>221.95+G32-G34</f>
        <v>260.6399999999999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323948.44999999995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98507.45999999999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139751.46000000002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27785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1.63</v>
      </c>
      <c r="F45" s="64" t="s">
        <v>133</v>
      </c>
      <c r="G45" s="54">
        <v>3848006622</v>
      </c>
      <c r="H45" s="55">
        <f>G13</f>
        <v>20131.92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46136.52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9826.08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76333.08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180212.6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136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77.48999999999796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8"/>
      <c r="F63" s="119"/>
      <c r="G63" s="120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63.943308950086056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35665.02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35587.53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77.48999999999796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f>D66</f>
        <v>35665.02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 t="s">
        <v>169</v>
      </c>
      <c r="F75" s="134"/>
      <c r="G75" s="135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>
        <v>-3888</v>
      </c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 t="s">
        <v>187</v>
      </c>
      <c r="F80" s="179"/>
      <c r="G80" s="180"/>
      <c r="H80" s="112">
        <v>7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 t="s">
        <v>187</v>
      </c>
      <c r="F81" s="182"/>
      <c r="G81" s="183"/>
      <c r="H81" s="113">
        <v>7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17986.75</v>
      </c>
      <c r="D97" s="117"/>
      <c r="E97" s="85"/>
      <c r="F97" s="85">
        <f>C97+D97-E97</f>
        <v>17986.75</v>
      </c>
    </row>
    <row r="98" spans="2:6" ht="22.5">
      <c r="B98" s="84" t="s">
        <v>168</v>
      </c>
      <c r="C98" s="78">
        <v>17365.59</v>
      </c>
      <c r="D98" s="117"/>
      <c r="E98" s="85"/>
      <c r="F98" s="85">
        <f>C98+D98-E98</f>
        <v>17365.59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2021-02-22T06:14:30Z</dcterms:modified>
  <cp:category/>
  <cp:version/>
  <cp:contentType/>
  <cp:contentStatus/>
</cp:coreProperties>
</file>