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<sst xmlns="http://schemas.openxmlformats.org/spreadsheetml/2006/main" count="289" uniqueCount="186">
  <si>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</si>
  <si>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</si>
  <si>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</si>
  <si>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</si>
  <si>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</si>
  <si>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</si>
  <si>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</si>
  <si>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</si>
  <si>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</si>
  <si>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</si>
  <si>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</si>
  <si>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</si>
  <si>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</si>
  <si>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</si>
  <si>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</si>
  <si>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</si>
  <si>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</si>
  <si>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</si>
  <si>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</si>
  <si>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</si>
  <si>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</si>
  <si>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</si>
  <si>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</si>
  <si>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</si>
  <si>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</si>
  <si>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</si>
  <si>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</si>
  <si>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</si>
  <si>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</si>
  <si>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</si>
  <si>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</si>
  <si>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</si>
  <si>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</si>
  <si>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</si>
  <si>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</si>
  <si>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</si>
  <si>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</si>
  <si>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</si>
  <si>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</si>
  <si>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</si>
  <si>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</si>
  <si>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</si>
  <si>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</si>
  <si>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</si>
  <si>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</si>
  <si>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</si>
  <si>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</si>
  <si>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</si>
  <si>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</si>
  <si>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</si>
  <si>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</si>
  <si>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</si>
  <si>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</si>
  <si>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</si>
  <si>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</si>
  <si>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</si>
  <si>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</si>
  <si>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</si>
  <si>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</si>
  <si>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</si>
  <si>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</si>
  <si>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</si>
  <si>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</si>
  <si>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</si>
  <si>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</si>
  <si>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</si>
  <si>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</si>
  <si>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</si>
  <si>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</si>
  <si>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</si>
  <si>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</si>
  <si>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</si>
  <si>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</si>
  <si>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</si>
  <si>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</si>
  <si>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</si>
  <si>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</si>
  <si>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</si>
  <si>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</si>
  <si>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</si>
  <si>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</si>
  <si>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</si>
  <si>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</si>
  <si>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</si>
  <si>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</si>
  <si>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</si>
  <si>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</si>
  <si>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</si>
  <si>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</si>
  <si>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</si>
  <si>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</si>
  <si>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</si>
  <si>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</si>
  <si>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</si>
  <si>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</si>
  <si>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</si>
  <si>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</si>
  <si>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</si>
  <si>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</si>
  <si>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</si>
  <si>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</si>
  <si>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</si>
  <si>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</si>
  <si>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</si>
  <si>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</si>
  <si>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</si>
  <si>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</si>
  <si>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</si>
  <si>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</si>
  <si>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</si>
  <si>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</si>
  <si>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</si>
  <si>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</si>
  <si>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</si>
  <si>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</si>
  <si>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</si>
  <si>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</si>
  <si>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</si>
  <si>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</si>
  <si>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</si>
  <si>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</si>
  <si>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</si>
  <si>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</si>
  <si>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</si>
  <si>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</si>
  <si>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</si>
  <si>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</si>
  <si>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</si>
  <si>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</si>
  <si>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</si>
  <si>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</si>
  <si>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</si>
  <si>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</si>
  <si>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</si>
  <si>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</si>
  <si>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</si>
  <si>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</si>
  <si>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</si>
  <si>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</si>
  <si>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</si>
  <si>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</si>
  <si>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</si>
  <si>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</si>
  <si>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</si>
  <si>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</si>
  <si>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</si>
  <si>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</si>
  <si>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</si>
  <si>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</si>
  <si>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</si>
  <si>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</si>
  <si>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</si>
  <si>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</si>
  <si>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</si>
  <si>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</si>
  <si>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</si>
  <si>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</si>
  <si>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</si>
  <si>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</si>
  <si>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</si>
  <si>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</si>
  <si>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</si>
  <si>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</si>
  <si>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</si>
  <si>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</si>
  <si>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</si>
  <si>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</si>
  <si>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</si>
  <si>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</si>
  <si>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</si>
  <si>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</si>
  <si>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</si>
  <si>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</si>
  <si>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</si>
  <si>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</si>
  <si>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</si>
  <si>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</si>
  <si>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</si>
  <si>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</si>
  <si>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</si>
  <si>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</si>
  <si>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</si>
  <si>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</si>
  <si>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</si>
  <si>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119 А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</si>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</sst>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22" sqref="G2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184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44196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34493.06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57846.88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</f>
        <v>239787.12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29209.44</v>
      </c>
      <c r="H13" s="5"/>
      <c r="L13" s="116">
        <f>G13+G14+G20+G21+G22+G23+G24-G32</f>
        <v>253125.18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46050</v>
      </c>
      <c r="H14" s="5"/>
    </row>
    <row r="15" spans="1:8" ht="26.25" customHeight="1" thickBot="1">
      <c r="A15" s="4"/>
      <c r="B15" s="6"/>
      <c r="C15" s="3" t="s">
        <v>16</v>
      </c>
      <c r="D15" s="127" t="s">
        <v>147</v>
      </c>
      <c r="E15" s="128"/>
      <c r="F15" s="132"/>
      <c r="G15" s="74">
        <v>47780.72</v>
      </c>
      <c r="H15" s="5"/>
    </row>
    <row r="16" spans="1:13" ht="13.5" customHeight="1" thickBot="1">
      <c r="A16" s="4"/>
      <c r="B16" s="6"/>
      <c r="C16" s="3" t="s">
        <v>16</v>
      </c>
      <c r="D16" s="127" t="s">
        <v>148</v>
      </c>
      <c r="E16" s="128"/>
      <c r="F16" s="132"/>
      <c r="G16" s="75">
        <v>6821.2</v>
      </c>
      <c r="H16" s="43"/>
      <c r="M16" s="116">
        <f>G14+G31-G15</f>
        <v>-1730.7200000000012</v>
      </c>
    </row>
    <row r="17" spans="1:8" ht="13.5" customHeight="1" thickBot="1">
      <c r="A17" s="4"/>
      <c r="B17" s="6"/>
      <c r="C17" s="3" t="s">
        <v>16</v>
      </c>
      <c r="D17" s="127" t="s">
        <v>149</v>
      </c>
      <c r="E17" s="128"/>
      <c r="F17" s="132"/>
      <c r="G17" s="59">
        <v>54008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34493.06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28265.78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57376.44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3" t="s">
        <v>142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3" t="s">
        <v>143</v>
      </c>
      <c r="E22" s="134"/>
      <c r="F22" s="135"/>
      <c r="G22" s="58">
        <v>12220.2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6" t="s">
        <v>144</v>
      </c>
      <c r="E23" s="137"/>
      <c r="F23" s="138"/>
      <c r="G23" s="58">
        <v>94931.04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6" t="s">
        <v>176</v>
      </c>
      <c r="E24" s="137"/>
      <c r="F24" s="138"/>
      <c r="G24" s="58">
        <v>13338.06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260391.63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260391.63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160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180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161</v>
      </c>
      <c r="E33" s="128"/>
      <c r="F33" s="128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163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162</v>
      </c>
      <c r="E36" s="128"/>
      <c r="F36" s="128"/>
      <c r="G36" s="95"/>
      <c r="H36" s="67"/>
      <c r="I36" s="63"/>
    </row>
    <row r="37" spans="1:9" ht="13.5" customHeight="1" thickBot="1">
      <c r="A37" s="4"/>
      <c r="B37" s="12"/>
      <c r="C37" s="3"/>
      <c r="D37" s="127" t="s">
        <v>181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288657.41000000003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28265.78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7" t="s">
        <v>57</v>
      </c>
      <c r="E41" s="128"/>
      <c r="F41" s="132"/>
      <c r="G41" s="44">
        <f>G11+G12+G31-G25</f>
        <v>37242.369999999995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3.09</v>
      </c>
      <c r="F44" s="64" t="s">
        <v>133</v>
      </c>
      <c r="G44" s="54">
        <v>3848006622</v>
      </c>
      <c r="H44" s="55">
        <f>G17</f>
        <v>54008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29209.44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57376.44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12220.2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94931.04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247745.12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136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-457.72000000000116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79.52248278829605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44354.46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44812.18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-457.72000000000116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42274.83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-2079.6299999999974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138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138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>
        <v>3</v>
      </c>
      <c r="F80" s="160"/>
      <c r="G80" s="161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>
        <v>3</v>
      </c>
      <c r="F81" s="163"/>
      <c r="G81" s="164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6" t="s">
        <v>153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158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164</v>
      </c>
      <c r="C95" s="197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6519.84</v>
      </c>
      <c r="D97" s="118"/>
      <c r="E97" s="86"/>
      <c r="F97" s="86">
        <f>C97+D97-E97</f>
        <v>6519.84</v>
      </c>
    </row>
    <row r="98" spans="2:6" ht="22.5">
      <c r="B98" s="85" t="s">
        <v>168</v>
      </c>
      <c r="C98" s="78">
        <v>4163.26</v>
      </c>
      <c r="D98" s="118"/>
      <c r="E98" s="86"/>
      <c r="F98" s="86">
        <f>C98+D98-E98</f>
        <v>4163.26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2021-02-22T13:05:37Z</dcterms:modified>
  <cp:category/>
  <cp:version/>
  <cp:contentType/>
  <cp:contentStatus/>
</cp:coreProperties>
</file>