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<sst xmlns="http://schemas.openxmlformats.org/spreadsheetml/2006/main" count="283" uniqueCount="179">
  <si>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</si>
  <si>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</si>
  <si>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</si>
  <si>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</si>
  <si>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</si>
  <si>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</si>
  <si>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</si>
  <si>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</si>
  <si>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</si>
  <si>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</si>
  <si>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</si>
  <si>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</si>
  <si>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</si>
  <si>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</si>
  <si>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</si>
  <si>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</si>
  <si>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</si>
  <si>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</si>
  <si>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</si>
  <si>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</si>
  <si>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</si>
  <si>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</si>
  <si>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</si>
  <si>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</si>
  <si>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</si>
  <si>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</si>
  <si>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</si>
  <si>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</si>
  <si>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</si>
  <si>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</si>
  <si>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</si>
  <si>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</si>
  <si>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</si>
  <si>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</si>
  <si>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</si>
  <si>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</si>
  <si>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</si>
  <si>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</si>
  <si>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</si>
  <si>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</si>
  <si>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</si>
  <si>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</si>
  <si>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</si>
  <si>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</si>
  <si>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</si>
  <si>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</si>
  <si>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</si>
  <si>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</si>
  <si>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</si>
  <si>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</si>
  <si>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</si>
  <si>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</si>
  <si>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</si>
  <si>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</si>
  <si>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</si>
  <si>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</si>
  <si>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</si>
  <si>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</si>
  <si>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</si>
  <si>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</si>
  <si>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</si>
  <si>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</si>
  <si>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</si>
  <si>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</si>
  <si>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</si>
  <si>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</si>
  <si>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</si>
  <si>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</si>
  <si>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</si>
  <si>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</si>
  <si>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</si>
  <si>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</si>
  <si>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</si>
  <si>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</si>
  <si>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</si>
  <si>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</si>
  <si>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</si>
  <si>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</si>
  <si>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</si>
  <si>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</si>
  <si>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</si>
  <si>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</si>
  <si>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</si>
  <si>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</si>
  <si>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</si>
  <si>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</si>
  <si>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</si>
  <si>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</si>
  <si>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</si>
  <si>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</si>
  <si>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</si>
  <si>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</si>
  <si>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</si>
  <si>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</si>
  <si>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</si>
  <si>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</si>
  <si>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</si>
  <si>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</si>
  <si>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</si>
  <si>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</si>
  <si>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</si>
  <si>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</si>
  <si>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</si>
  <si>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</si>
  <si>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</si>
  <si>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</si>
  <si>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</si>
  <si>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</si>
  <si>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</si>
  <si>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</si>
  <si>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</si>
  <si>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</si>
  <si>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</si>
  <si>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</si>
  <si>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</si>
  <si>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</si>
  <si>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</si>
  <si>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</si>
  <si>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</si>
  <si>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</si>
  <si>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</si>
  <si>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</si>
  <si>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</si>
  <si>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</si>
  <si>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</si>
  <si>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</si>
  <si>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</si>
  <si>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</si>
  <si>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</si>
  <si>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</si>
  <si>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</si>
  <si>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</si>
  <si>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</si>
  <si>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</si>
  <si>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</si>
  <si>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</si>
  <si>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</si>
  <si>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</si>
  <si>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</si>
  <si>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</si>
  <si>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</si>
  <si>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</si>
  <si>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</si>
  <si>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</si>
  <si>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</si>
  <si>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</si>
  <si>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</si>
  <si>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</si>
  <si>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</si>
  <si>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</si>
  <si>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</si>
  <si>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</si>
  <si>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</si>
  <si>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</si>
  <si>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</si>
  <si>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</si>
  <si>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</si>
  <si>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</si>
  <si>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</si>
  <si>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</si>
  <si>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</si>
  <si>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</si>
  <si>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</si>
  <si>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</si>
  <si>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</si>
  <si>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</si>
  <si>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</si>
  <si>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</si>
  <si>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</si>
  <si>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</si>
  <si>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</si>
  <si>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</si>
  <si>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</si>
  <si>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</si>
  <si>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</si>
  <si>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</si>
  <si>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</si>
  <si>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</si>
  <si>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д.2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</si>
</sst>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11129.32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7678.47+12885.01+4536.24+5852.26+1682.25+6604.3</f>
        <v>39238.530000000006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980.6+7373.19</f>
        <v>8353.789999999999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7793.7+1558.74</f>
        <v>9352.44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206.51+1349.97+551.25+374.13+5023.87</f>
        <v>7505.73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6604.3+G14-G15</f>
        <v>8451.010000000002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3">
        <v>15341.74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11129.32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3293.3099999999995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1478.24+7844.92</f>
        <v>9323.16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1697.78+8488.9</f>
        <v>10186.68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2524.9+504.98</f>
        <v>3029.88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3168.7+15843.5</f>
        <v>19012.2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65795.01999999999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877.64+2736.42+1219.18+1408.43+418.19+1349.97+1295.03+5023.87+4073.83+4106.67+8793.04+4397.45</f>
        <v>35699.719999999994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517.73+287.12+551.25+563.48+457.58+1709.87+129.9+419.82+195.86+224.94+66.9+206.51</f>
        <v>5330.959999999998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82">
        <f>243.97+374.13+420.62+468.98+1490.96+364.41</f>
        <v>3363.0699999999997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76924.34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3293.3099999999995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-23967.109999999986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15341.74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4.61</v>
      </c>
      <c r="F42" s="80" t="s">
        <v>136</v>
      </c>
      <c r="G42" s="60">
        <v>3810334293</v>
      </c>
      <c r="H42" s="61">
        <f>G13</f>
        <v>8353.789999999999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9323.16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10186.68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3029.88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19012.2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65247.45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62910.940000000024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539.7070139598229</v>
      </c>
      <c r="F63" s="76">
        <f>F64/12</f>
        <v>1305.7325</v>
      </c>
      <c r="G63" s="77">
        <f>G64/18.26</f>
        <v>1894.0870755750275</v>
      </c>
      <c r="H63" s="78">
        <f>H64/0.88</f>
        <v>386.0113636363636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32374.54+163572.34</f>
        <v>195946.88</v>
      </c>
      <c r="E64" s="65">
        <f>45885.71+939.97+16579.1</f>
        <v>63404.78</v>
      </c>
      <c r="F64" s="65">
        <f>2189.65+145.52+13333.62</f>
        <v>15668.79</v>
      </c>
      <c r="G64" s="72">
        <f>7362.22+21228.36+4460.19+1535.26</f>
        <v>34586.030000000006</v>
      </c>
      <c r="H64" s="68">
        <f>54.44+285.25</f>
        <v>339.69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17760.23+17001.89+82902.18+4289.18+32068.63</f>
        <v>154022.11</v>
      </c>
      <c r="E65" s="65">
        <f>981.41+20355.19+2690.39+2660.52+28483.47+126.82+101.79+511.49</f>
        <v>55911.079999999994</v>
      </c>
      <c r="F65" s="65">
        <f>671.71+719.67+6598.64+18.45+16.66+61.8+166.68+3649.26</f>
        <v>11902.87</v>
      </c>
      <c r="G65" s="69">
        <f>102.98+2199.54+303.75+6522.62+1204.18+1123.32+9638.9+409.04+381.13+3067.38</f>
        <v>24952.840000000004</v>
      </c>
      <c r="H65" s="69">
        <f>20.54+14.69+190.39+20.71</f>
        <v>246.32999999999998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41924.77000000002</v>
      </c>
      <c r="E66" s="76">
        <f>E64-E65</f>
        <v>7493.700000000004</v>
      </c>
      <c r="F66" s="76">
        <f>F64-F65</f>
        <v>3765.92</v>
      </c>
      <c r="G66" s="78">
        <f>G64-G65</f>
        <v>9633.190000000002</v>
      </c>
      <c r="H66" s="78">
        <f>H64-H65</f>
        <v>93.36000000000001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32374.54+163572.34</f>
        <v>195946.88</v>
      </c>
      <c r="E67" s="70">
        <f>949.05+48820.88+16297.38</f>
        <v>66067.31</v>
      </c>
      <c r="F67" s="70">
        <f>2636.1+145.52+13407</f>
        <v>16188.619999999999</v>
      </c>
      <c r="G67" s="71">
        <f>7168.57+20657.08+4894.2+1659.1</f>
        <v>34378.950000000004</v>
      </c>
      <c r="H67" s="71">
        <f>285.25</f>
        <v>285.25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2662.529999999999</v>
      </c>
      <c r="F68" s="44">
        <f>F67-F64</f>
        <v>519.8299999999981</v>
      </c>
      <c r="G68" s="44">
        <f>G67-G64</f>
        <v>-207.08000000000175</v>
      </c>
      <c r="H68" s="44">
        <f>H67-H64</f>
        <v>-54.44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2920.839999999995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3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1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2016-03-24T07:24:46Z</dcterms:modified>
  <cp:category/>
  <cp:version/>
  <cp:contentType/>
  <cp:contentStatus/>
</cp:coreProperties>
</file>