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<sst xmlns="http://schemas.openxmlformats.org/spreadsheetml/2006/main" count="289" uniqueCount="186">
  <si>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</si>
  <si>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</si>
  <si>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</si>
  <si>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</si>
  <si>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</si>
  <si>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</si>
  <si>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</si>
  <si>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</si>
  <si>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</si>
  <si>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</si>
  <si>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</si>
  <si>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</si>
  <si>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</si>
  <si>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</si>
  <si>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</si>
  <si>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</si>
  <si>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</si>
  <si>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</si>
  <si>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</si>
  <si>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</si>
  <si>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</si>
  <si>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</si>
  <si>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</si>
  <si>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</si>
  <si>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</si>
  <si>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</si>
  <si>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</si>
  <si>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</si>
  <si>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</si>
  <si>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</si>
  <si>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</si>
  <si>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</si>
  <si>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</si>
  <si>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</si>
  <si>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</si>
  <si>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</si>
  <si>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</si>
  <si>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</si>
  <si>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</si>
  <si>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</si>
  <si>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</si>
  <si>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</si>
  <si>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</si>
  <si>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</si>
  <si>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</si>
  <si>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</si>
  <si>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</si>
  <si>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</si>
  <si>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</si>
  <si>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</si>
  <si>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</si>
  <si>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</si>
  <si>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</si>
  <si>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</si>
  <si>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</si>
  <si>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</si>
  <si>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</si>
  <si>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</si>
  <si>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</si>
  <si>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</si>
  <si>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</si>
  <si>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</si>
  <si>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</si>
  <si>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</si>
  <si>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</si>
  <si>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</si>
  <si>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</si>
  <si>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</si>
  <si>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</si>
  <si>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</si>
  <si>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</si>
  <si>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</si>
  <si>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</si>
  <si>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</si>
  <si>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</si>
  <si>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</si>
  <si>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</si>
  <si>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</si>
  <si>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</si>
  <si>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</si>
  <si>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</si>
  <si>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</si>
  <si>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</si>
  <si>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</si>
  <si>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</si>
  <si>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</si>
  <si>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</si>
  <si>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</si>
  <si>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</si>
  <si>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</si>
  <si>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</si>
  <si>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</si>
  <si>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</si>
  <si>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</si>
  <si>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</si>
  <si>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</si>
  <si>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</si>
  <si>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</si>
  <si>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</si>
  <si>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</si>
  <si>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</si>
  <si>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</si>
  <si>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</si>
  <si>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</si>
  <si>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</si>
  <si>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</si>
  <si>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</si>
  <si>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</si>
  <si>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</si>
  <si>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</si>
  <si>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</si>
  <si>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</si>
  <si>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</si>
  <si>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</si>
  <si>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</si>
  <si>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</si>
  <si>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</si>
  <si>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</si>
  <si>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</si>
  <si>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</si>
  <si>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</si>
  <si>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</si>
  <si>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</si>
  <si>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</si>
  <si>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</si>
  <si>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</si>
  <si>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</si>
  <si>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</si>
  <si>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</si>
  <si>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</si>
  <si>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</si>
  <si>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</si>
  <si>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</si>
  <si>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</si>
  <si>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</si>
  <si>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</si>
  <si>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</si>
  <si>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</si>
  <si>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</si>
  <si>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</si>
  <si>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</si>
  <si>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</si>
  <si>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</si>
  <si>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</si>
  <si>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</si>
  <si>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</si>
  <si>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</si>
  <si>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</si>
  <si>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</si>
  <si>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</si>
  <si>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</si>
  <si>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</si>
  <si>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</si>
  <si>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</si>
  <si>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</si>
  <si>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</si>
  <si>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</si>
  <si>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</si>
  <si>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</si>
  <si>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</si>
  <si>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</si>
  <si>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</si>
  <si>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</si>
  <si>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</si>
  <si>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</si>
  <si>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</si>
  <si>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</si>
  <si>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</si>
  <si>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</si>
  <si>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</si>
  <si>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</si>
  <si>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</si>
  <si>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</si>
  <si>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</si>
  <si>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</si>
  <si>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</si>
  <si>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</si>
  <si>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</si>
  <si>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</si>
  <si>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</si>
  <si>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</si>
  <si>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</si>
  <si>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</si>
  <si>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2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</si>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</sst>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8">
      <selection activeCell="D96" sqref="D9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183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44561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80641.95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17108.17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149591.4</v>
      </c>
      <c r="H12" s="96"/>
      <c r="J12" s="127">
        <f>G12-G32</f>
        <v>149591.4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37461.6</v>
      </c>
      <c r="H13" s="5"/>
      <c r="L13" s="116">
        <f>G13+G14+G20+G21+G22+G23+G24-G32</f>
        <v>151421.82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18134.88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4">
        <v>18372.44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5">
        <v>1510.77</v>
      </c>
      <c r="H16" s="43"/>
      <c r="M16" s="116">
        <f>G14+G31-G15</f>
        <v>-237.55999999999767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9">
        <v>109693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80641.95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-10678.61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32779.2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9" t="s">
        <v>141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9" t="s">
        <v>142</v>
      </c>
      <c r="E22" s="170"/>
      <c r="F22" s="180"/>
      <c r="G22" s="58">
        <v>6981.48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1" t="s">
        <v>143</v>
      </c>
      <c r="E23" s="192"/>
      <c r="F23" s="193"/>
      <c r="G23" s="58">
        <v>54234.24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1" t="s">
        <v>175</v>
      </c>
      <c r="E24" s="192"/>
      <c r="F24" s="193"/>
      <c r="G24" s="58">
        <v>1830.42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178030.25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178030.25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68"/>
      <c r="H31" s="124"/>
      <c r="I31" s="63"/>
    </row>
    <row r="32" spans="1:9" ht="13.5" customHeight="1" thickBot="1">
      <c r="A32" s="4"/>
      <c r="B32" s="12"/>
      <c r="C32" s="3"/>
      <c r="D32" s="145" t="s">
        <v>179</v>
      </c>
      <c r="E32" s="146"/>
      <c r="F32" s="146"/>
      <c r="G32" s="68"/>
      <c r="H32" s="67"/>
      <c r="I32" s="63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69"/>
      <c r="H34" s="67"/>
      <c r="I34" s="76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69"/>
      <c r="H35" s="67"/>
      <c r="I35" s="63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5" t="s">
        <v>180</v>
      </c>
      <c r="E37" s="146"/>
      <c r="F37" s="14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167351.64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-10678.61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4">
        <f>G11+G12+G31-G25</f>
        <v>-11330.679999999993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109693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4.4</v>
      </c>
      <c r="F45" s="64" t="s">
        <v>133</v>
      </c>
      <c r="G45" s="54">
        <v>3848006622</v>
      </c>
      <c r="H45" s="55">
        <f>G13</f>
        <v>37461.6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32779.2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6981.48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54234.24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241149.52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135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-621.7599999999984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48.11551855261578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24041.4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24663.16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-621.7599999999984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24041.4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/>
      <c r="F80" s="182"/>
      <c r="G80" s="183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/>
      <c r="F81" s="185"/>
      <c r="G81" s="186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4001.63</v>
      </c>
      <c r="D97" s="118"/>
      <c r="E97" s="86"/>
      <c r="F97" s="86">
        <f>C97+D97-E97</f>
        <v>4001.63</v>
      </c>
    </row>
    <row r="98" spans="2:6" ht="22.5">
      <c r="B98" s="85" t="s">
        <v>167</v>
      </c>
      <c r="C98" s="78">
        <v>3190.16</v>
      </c>
      <c r="D98" s="118"/>
      <c r="E98" s="86"/>
      <c r="F98" s="86">
        <f>C98+D98-E98</f>
        <v>3190.16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2022-03-09T02:00:16Z</dcterms:modified>
  <cp:category/>
  <cp:version/>
  <cp:contentType/>
  <cp:contentStatus/>
</cp:coreProperties>
</file>