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'Лист3'!$A$1:$I$32</definedName>
  </definedNames>
  <calcPr fullCalcOnLoad="1"/>
</workbook>
</file>

<file path=xl/sharedStrings.xml><?xml version="1.0" encoding="utf-8"?>
<sst xmlns="http://schemas.openxmlformats.org/spreadsheetml/2006/main" count="61" uniqueCount="42">
  <si>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</si>
  <si>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</si>
  <si>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</si>
  <si>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</si>
  <si>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</si>
  <si>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</si>
  <si>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</si>
  <si>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</si>
  <si>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</si>
  <si>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</si>
  <si>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</si>
  <si>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</si>
  <si>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</si>
  <si>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</si>
  <si>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</si>
  <si>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</si>
  <si>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</si>
  <si>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</si>
  <si>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</si>
  <si>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</si>
  <si>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</si>
  <si>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</si>
  <si>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</si>
  <si>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</si>
  <si>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</si>
  <si>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</si>
  <si>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</si>
  <si>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</si>
  <si>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</si>
  <si>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</si>
  <si>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</si>
  <si>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</si>
  <si>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</si>
  <si>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</si>
  <si>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</si>
  <si>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</si>
  <si>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</si>
  <si>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</si>
  <si>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</si>
  <si>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25 по ул. Ивана Тонконога</t>
  </si>
  <si>
    <t>погашение задолженности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</si>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</sst>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39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4" ht="37.5">
      <c r="A7" s="13"/>
      <c r="B7" s="14" t="s">
        <v>4</v>
      </c>
      <c r="C7" s="15">
        <v>25</v>
      </c>
      <c r="D7" s="16"/>
    </row>
    <row r="8" spans="2:4" ht="15" customHeight="1">
      <c r="B8" s="17" t="s">
        <v>5</v>
      </c>
      <c r="C8" s="18">
        <v>219</v>
      </c>
      <c r="D8" s="19" t="s">
        <v>6</v>
      </c>
    </row>
    <row r="9" spans="2:4" ht="15.75" customHeight="1">
      <c r="B9" s="17" t="s">
        <v>7</v>
      </c>
      <c r="C9" s="18">
        <v>168.3</v>
      </c>
      <c r="D9" s="19" t="s">
        <v>6</v>
      </c>
    </row>
    <row r="10" spans="2:3" ht="12.75">
      <c r="B10" s="8"/>
      <c r="C10" s="3"/>
    </row>
    <row r="11" spans="1:3" ht="12.75">
      <c r="A11" s="13" t="s">
        <v>8</v>
      </c>
      <c r="B11" s="20"/>
      <c r="C11" s="21"/>
    </row>
    <row r="12" spans="1:8" s="9" customFormat="1" ht="48.75" customHeight="1">
      <c r="A12" s="22"/>
      <c r="B12" s="23" t="s">
        <v>9</v>
      </c>
      <c r="C12" s="24" t="s">
        <v>10</v>
      </c>
      <c r="D12" s="25" t="s">
        <v>11</v>
      </c>
      <c r="E12" s="26"/>
      <c r="F12" s="27" t="s">
        <v>12</v>
      </c>
      <c r="G12" s="24" t="s">
        <v>13</v>
      </c>
      <c r="H12" s="24" t="s">
        <v>14</v>
      </c>
    </row>
    <row r="13" spans="1:8" ht="38.25" customHeight="1">
      <c r="A13" s="28"/>
      <c r="B13" s="29" t="s">
        <v>15</v>
      </c>
      <c r="C13" s="30" t="s">
        <v>16</v>
      </c>
      <c r="D13" s="31">
        <v>6956.16</v>
      </c>
      <c r="E13" s="32"/>
      <c r="F13" s="33">
        <v>9378.62</v>
      </c>
      <c r="G13" s="16">
        <f>D13-F13</f>
        <v>-2422.460000000001</v>
      </c>
      <c r="H13" s="16"/>
    </row>
    <row r="14" spans="1:11" ht="18" customHeight="1">
      <c r="A14" s="28"/>
      <c r="B14" s="29" t="s">
        <v>17</v>
      </c>
      <c r="C14" s="30" t="s">
        <v>16</v>
      </c>
      <c r="D14" s="31">
        <v>4654.68</v>
      </c>
      <c r="E14" s="32"/>
      <c r="F14" s="33">
        <v>5350.16</v>
      </c>
      <c r="G14" s="16">
        <f>D14-F14</f>
        <v>-695.4799999999996</v>
      </c>
      <c r="H14" s="16"/>
      <c r="K14" s="3" t="s">
        <v>41</v>
      </c>
    </row>
    <row r="15" spans="1:6" s="38" customFormat="1" ht="15.75">
      <c r="A15" s="34" t="s">
        <v>18</v>
      </c>
      <c r="B15" s="35"/>
      <c r="C15" s="36"/>
      <c r="D15" s="37"/>
      <c r="E15" s="37"/>
      <c r="F15" s="37"/>
    </row>
    <row r="16" spans="1:8" s="9" customFormat="1" ht="62.25" customHeight="1">
      <c r="A16" s="39"/>
      <c r="B16" s="40" t="s">
        <v>19</v>
      </c>
      <c r="C16" s="23" t="s">
        <v>10</v>
      </c>
      <c r="D16" s="23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</row>
    <row r="17" spans="1:8" ht="37.5" customHeight="1">
      <c r="A17" s="41"/>
      <c r="B17" s="42" t="s">
        <v>15</v>
      </c>
      <c r="C17" s="30" t="s">
        <v>16</v>
      </c>
      <c r="D17" s="43">
        <f>D13</f>
        <v>6956.16</v>
      </c>
      <c r="E17" s="43">
        <f>D17</f>
        <v>6956.16</v>
      </c>
      <c r="F17" s="43">
        <f>F13</f>
        <v>9378.62</v>
      </c>
      <c r="G17" s="29" t="s">
        <v>40</v>
      </c>
      <c r="H17" s="16">
        <f>D17-F17</f>
        <v>-2422.460000000001</v>
      </c>
    </row>
    <row r="18" spans="1:8" ht="25.5">
      <c r="A18" s="41"/>
      <c r="B18" s="42" t="s">
        <v>26</v>
      </c>
      <c r="C18" s="30" t="s">
        <v>16</v>
      </c>
      <c r="D18" s="43">
        <v>5069.64</v>
      </c>
      <c r="E18" s="43">
        <f>D18</f>
        <v>5069.64</v>
      </c>
      <c r="F18" s="43">
        <v>5598.94</v>
      </c>
      <c r="G18" s="29" t="s">
        <v>40</v>
      </c>
      <c r="H18" s="16">
        <f>D18-F18</f>
        <v>-529.2999999999993</v>
      </c>
    </row>
    <row r="19" spans="1:8" ht="25.5">
      <c r="A19" s="41"/>
      <c r="B19" s="42" t="s">
        <v>27</v>
      </c>
      <c r="C19" s="30" t="s">
        <v>16</v>
      </c>
      <c r="D19" s="43">
        <v>2540.88</v>
      </c>
      <c r="E19" s="43">
        <f>D19</f>
        <v>2540.88</v>
      </c>
      <c r="F19" s="43">
        <v>2329.61</v>
      </c>
      <c r="G19" s="29" t="s">
        <v>25</v>
      </c>
      <c r="H19" s="16">
        <f>D19-F19</f>
        <v>211.26999999999998</v>
      </c>
    </row>
    <row r="20" spans="1:8" ht="25.5">
      <c r="A20" s="41"/>
      <c r="B20" s="42" t="s">
        <v>28</v>
      </c>
      <c r="C20" s="30" t="s">
        <v>16</v>
      </c>
      <c r="D20" s="43">
        <v>404.88</v>
      </c>
      <c r="E20" s="43">
        <f>D20</f>
        <v>404.88</v>
      </c>
      <c r="F20" s="43">
        <v>396.17</v>
      </c>
      <c r="G20" s="29" t="s">
        <v>25</v>
      </c>
      <c r="H20" s="16">
        <f>D20-F20</f>
        <v>8.70999999999998</v>
      </c>
    </row>
    <row r="21" spans="1:8" ht="25.5">
      <c r="A21" s="41"/>
      <c r="B21" s="42" t="s">
        <v>29</v>
      </c>
      <c r="C21" s="30" t="s">
        <v>16</v>
      </c>
      <c r="D21" s="43">
        <v>4414.08</v>
      </c>
      <c r="E21" s="43">
        <f>D21</f>
        <v>4414.08</v>
      </c>
      <c r="F21" s="43">
        <v>4436.62</v>
      </c>
      <c r="G21" s="29" t="s">
        <v>40</v>
      </c>
      <c r="H21" s="16">
        <f>D21-F21</f>
        <v>-22.539999999999964</v>
      </c>
    </row>
    <row r="22" spans="1:7" s="38" customFormat="1" ht="15.75">
      <c r="A22" s="34" t="s">
        <v>30</v>
      </c>
      <c r="B22" s="35"/>
      <c r="C22" s="36"/>
      <c r="D22" s="37"/>
      <c r="E22" s="37"/>
      <c r="F22" s="37"/>
      <c r="G22" s="37"/>
    </row>
    <row r="23" spans="2:8" ht="25.5">
      <c r="B23" s="17"/>
      <c r="C23" s="44" t="s">
        <v>10</v>
      </c>
      <c r="D23" s="43" t="s">
        <v>31</v>
      </c>
      <c r="E23" s="43"/>
      <c r="F23" s="43" t="s">
        <v>32</v>
      </c>
      <c r="G23" s="43" t="s">
        <v>33</v>
      </c>
      <c r="H23" s="16"/>
    </row>
    <row r="24" spans="1:11" ht="12.75">
      <c r="A24" s="28"/>
      <c r="B24" s="45" t="s">
        <v>17</v>
      </c>
      <c r="C24" s="46" t="s">
        <v>16</v>
      </c>
      <c r="D24" s="47">
        <f>D14</f>
        <v>4654.68</v>
      </c>
      <c r="E24" s="47"/>
      <c r="F24" s="48">
        <f>H39</f>
        <v>0</v>
      </c>
      <c r="G24" s="47">
        <f>D24-F24</f>
        <v>4654.68</v>
      </c>
      <c r="H24" s="49"/>
      <c r="I24" s="50"/>
      <c r="J24" s="50"/>
      <c r="K24" s="50"/>
    </row>
    <row r="25" spans="1:8" ht="12.75">
      <c r="A25" s="28"/>
      <c r="B25" s="29" t="s">
        <v>34</v>
      </c>
      <c r="C25" s="30" t="s">
        <v>16</v>
      </c>
      <c r="D25" s="43"/>
      <c r="E25" s="43"/>
      <c r="F25" s="43"/>
      <c r="G25" s="19">
        <f>H29</f>
        <v>192.91000000000076</v>
      </c>
      <c r="H25" s="16"/>
    </row>
    <row r="26" spans="1:9" ht="12.75">
      <c r="A26" s="28"/>
      <c r="B26" s="51"/>
      <c r="C26" s="22"/>
      <c r="D26" s="28"/>
      <c r="E26" s="28"/>
      <c r="F26" s="28"/>
      <c r="G26" s="52"/>
      <c r="H26" s="53"/>
      <c r="I26" s="53"/>
    </row>
    <row r="27" spans="1:9" ht="56.25" customHeight="1">
      <c r="A27" s="28"/>
      <c r="B27" s="54" t="s">
        <v>35</v>
      </c>
      <c r="C27" s="30" t="s">
        <v>16</v>
      </c>
      <c r="D27" s="43"/>
      <c r="E27" s="43"/>
      <c r="F27" s="55"/>
      <c r="G27" s="55"/>
      <c r="H27" s="55">
        <f>G24-G14-G13</f>
        <v>7772.620000000001</v>
      </c>
      <c r="I27" s="51"/>
    </row>
    <row r="28" spans="1:9" ht="45.75" customHeight="1">
      <c r="A28" s="28"/>
      <c r="B28" s="54" t="s">
        <v>36</v>
      </c>
      <c r="C28" s="30" t="s">
        <v>16</v>
      </c>
      <c r="D28" s="43"/>
      <c r="E28" s="43"/>
      <c r="F28" s="55"/>
      <c r="G28" s="55"/>
      <c r="H28" s="19">
        <v>-7579.71</v>
      </c>
      <c r="I28" s="51"/>
    </row>
    <row r="29" spans="1:9" ht="40.5" customHeight="1">
      <c r="A29" s="28"/>
      <c r="B29" s="54" t="s">
        <v>37</v>
      </c>
      <c r="C29" s="30" t="s">
        <v>16</v>
      </c>
      <c r="D29" s="43"/>
      <c r="E29" s="43"/>
      <c r="F29" s="55"/>
      <c r="G29" s="43"/>
      <c r="H29" s="19">
        <f>H27+H28</f>
        <v>192.91000000000076</v>
      </c>
      <c r="I29" s="51"/>
    </row>
    <row r="30" spans="1:9" ht="18" customHeight="1">
      <c r="A30" s="28"/>
      <c r="B30" s="56"/>
      <c r="C30" s="22"/>
      <c r="D30" s="28"/>
      <c r="E30" s="28"/>
      <c r="F30" s="57"/>
      <c r="G30" s="57"/>
      <c r="H30" s="52"/>
      <c r="I30" s="51"/>
    </row>
    <row r="31" spans="1:13" s="53" customFormat="1" ht="15.75">
      <c r="A31" s="58"/>
      <c r="B31" s="58"/>
      <c r="C31" s="36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s="53" customFormat="1" ht="15.75">
      <c r="A32" s="59" t="s">
        <v>38</v>
      </c>
      <c r="B32" s="59"/>
      <c r="C32" s="59"/>
      <c r="D32" s="59"/>
      <c r="E32" s="59"/>
      <c r="F32" s="59"/>
      <c r="G32" s="59"/>
      <c r="H32" s="59"/>
      <c r="I32" s="59"/>
      <c r="J32" s="58"/>
      <c r="K32" s="58"/>
      <c r="L32" s="58"/>
      <c r="M32" s="58"/>
    </row>
    <row r="33" spans="1:13" s="53" customFormat="1" ht="15.75">
      <c r="A33" s="58"/>
      <c r="B33" s="58"/>
      <c r="C33" s="36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s="53" customFormat="1" ht="15.75">
      <c r="A34" s="58"/>
      <c r="B34" s="58"/>
      <c r="C34" s="36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s="53" customFormat="1" ht="15.75">
      <c r="A35" s="58"/>
      <c r="B35" s="58"/>
      <c r="C35" s="36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s="53" customFormat="1" ht="15.75">
      <c r="A36" s="58"/>
      <c r="B36" s="58"/>
      <c r="C36" s="36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s="53" customFormat="1" ht="15.75">
      <c r="A37" s="58"/>
      <c r="B37" s="58"/>
      <c r="C37" s="36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5.75">
      <c r="A38" s="60"/>
      <c r="B38" s="60"/>
      <c r="C38" s="60"/>
      <c r="D38" s="60"/>
      <c r="E38" s="60"/>
      <c r="F38" s="60"/>
      <c r="G38" s="60"/>
      <c r="H38" s="60"/>
      <c r="I38" s="38"/>
      <c r="J38" s="38"/>
      <c r="K38" s="38"/>
      <c r="L38" s="38"/>
      <c r="M38" s="38"/>
    </row>
    <row r="39" spans="1:13" ht="17.25" customHeight="1">
      <c r="A39" s="38"/>
      <c r="B39" s="38"/>
      <c r="C39" s="61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2" spans="2:7" ht="12.75">
      <c r="B42" s="62"/>
      <c r="C42" s="62"/>
      <c r="D42" s="62"/>
      <c r="E42" s="62"/>
      <c r="F42" s="62"/>
      <c r="G42" s="62"/>
    </row>
  </sheetData>
  <mergeCells count="9">
    <mergeCell ref="A32:I32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2015-03-12T02:11:38Z</dcterms:modified>
  <cp:category/>
  <cp:version/>
  <cp:contentType/>
  <cp:contentStatus/>
</cp:coreProperties>
</file>