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<sst xmlns="http://schemas.openxmlformats.org/spreadsheetml/2006/main" count="293" uniqueCount="188">
  <si>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</si>
  <si>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</si>
  <si>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</si>
  <si>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</si>
  <si>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</si>
  <si>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</si>
  <si>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</si>
  <si>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</si>
  <si>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</si>
  <si>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</si>
  <si>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</si>
  <si>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</si>
  <si>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</si>
  <si>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</si>
  <si>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</si>
  <si>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</si>
  <si>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</si>
  <si>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</si>
  <si>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</si>
  <si>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</si>
  <si>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</si>
  <si>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</si>
  <si>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</si>
  <si>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</si>
  <si>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</si>
  <si>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</si>
  <si>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</si>
  <si>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</si>
  <si>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</si>
  <si>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</si>
  <si>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</si>
  <si>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</si>
  <si>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</si>
  <si>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</si>
  <si>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</si>
  <si>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</si>
  <si>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</si>
  <si>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</si>
  <si>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</si>
  <si>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</si>
  <si>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</si>
  <si>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</si>
  <si>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</si>
  <si>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</si>
  <si>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</si>
  <si>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</si>
  <si>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</si>
  <si>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</si>
  <si>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</si>
  <si>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</si>
  <si>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</si>
  <si>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</si>
  <si>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</si>
  <si>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</si>
  <si>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</si>
  <si>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</si>
  <si>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</si>
  <si>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</si>
  <si>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</si>
  <si>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</si>
  <si>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</si>
  <si>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</si>
  <si>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</si>
  <si>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</si>
  <si>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</si>
  <si>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</si>
  <si>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</si>
  <si>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</si>
  <si>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</si>
  <si>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</si>
  <si>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</si>
  <si>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</si>
  <si>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</si>
  <si>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</si>
  <si>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</si>
  <si>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</si>
  <si>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</si>
  <si>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</si>
  <si>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</si>
  <si>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</si>
  <si>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</si>
  <si>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</si>
  <si>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</si>
  <si>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</si>
  <si>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</si>
  <si>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</si>
  <si>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</si>
  <si>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</si>
  <si>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</si>
  <si>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</si>
  <si>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</si>
  <si>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</si>
  <si>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</si>
  <si>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</si>
  <si>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</si>
  <si>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</si>
  <si>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</si>
  <si>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</si>
  <si>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</si>
  <si>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</si>
  <si>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</si>
  <si>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</si>
  <si>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</si>
  <si>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</si>
  <si>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</si>
  <si>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</si>
  <si>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</si>
  <si>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</si>
  <si>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</si>
  <si>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</si>
  <si>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</si>
  <si>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</si>
  <si>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</si>
  <si>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</si>
  <si>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</si>
  <si>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</si>
  <si>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</si>
  <si>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</si>
  <si>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</si>
  <si>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</si>
  <si>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</si>
  <si>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</si>
  <si>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</si>
  <si>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</si>
  <si>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</si>
  <si>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</si>
  <si>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</si>
  <si>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</si>
  <si>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</si>
  <si>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</si>
  <si>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</si>
  <si>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</si>
  <si>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</si>
  <si>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</si>
  <si>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</si>
  <si>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</si>
  <si>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</si>
  <si>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</si>
  <si>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</si>
  <si>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</si>
  <si>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</si>
  <si>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</si>
  <si>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</si>
  <si>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</si>
  <si>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</si>
  <si>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</si>
  <si>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</si>
  <si>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</si>
  <si>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</si>
  <si>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</si>
  <si>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</si>
  <si>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</si>
  <si>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</si>
  <si>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</si>
  <si>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</si>
  <si>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</si>
  <si>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</si>
  <si>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</si>
  <si>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</si>
  <si>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</si>
  <si>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</si>
  <si>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</si>
  <si>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</si>
  <si>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</si>
  <si>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</si>
  <si>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</si>
  <si>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</si>
  <si>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</si>
  <si>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</si>
  <si>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</si>
  <si>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</si>
  <si>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</si>
  <si>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</si>
  <si>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</si>
  <si>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</si>
  <si>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</si>
  <si>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</si>
  <si>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</si>
  <si>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Строителей д. 9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</si>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</sst>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178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-2620.04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v>29069.73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G13+G14+G20+G21+G22+G23</f>
        <v>42718.34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v>7592.36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v>5033.22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4802.19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5863.61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4">
        <v>910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-2620.04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1272.1499999999996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f>11259.24</f>
        <v>11259.24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9504.6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9328.92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36759.87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v>36759.87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34139.83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1272.1499999999996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35028.19999999999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910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3.18</v>
      </c>
      <c r="F42" s="79" t="s">
        <v>136</v>
      </c>
      <c r="G42" s="59">
        <v>3810334293</v>
      </c>
      <c r="H42" s="60">
        <f>G13</f>
        <v>7592.36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11259.24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9504.6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3.19</v>
      </c>
      <c r="F46" s="61" t="s">
        <v>139</v>
      </c>
      <c r="G46" s="59">
        <v>3848006622</v>
      </c>
      <c r="H46" s="60">
        <f>G23</f>
        <v>9328.92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38595.119999999995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-3689.7700000000004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260.31799163179915</v>
      </c>
      <c r="G63" s="76">
        <f>G64/22.34</f>
        <v>250.28648164726945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3732.96</v>
      </c>
      <c r="G64" s="71">
        <v>5591.4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6031.93</v>
      </c>
      <c r="G65" s="68">
        <v>6982.2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-2298.9700000000003</v>
      </c>
      <c r="G66" s="77">
        <f>G64-G65</f>
        <v>-1390.8000000000002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3732.96</v>
      </c>
      <c r="G67" s="70">
        <v>5591.4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49"/>
      <c r="F73" s="150"/>
      <c r="G73" s="151"/>
      <c r="H73" s="102">
        <v>0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49"/>
      <c r="F74" s="150"/>
      <c r="G74" s="151"/>
      <c r="H74" s="102">
        <v>0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49"/>
      <c r="F75" s="150"/>
      <c r="G75" s="151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69"/>
      <c r="F76" s="170"/>
      <c r="G76" s="171"/>
      <c r="H76" s="102">
        <f>D68+E68+F68+G68+H68</f>
        <v>0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2" t="s">
        <v>187</v>
      </c>
      <c r="F78" s="173"/>
      <c r="G78" s="174"/>
      <c r="H78" s="105">
        <v>1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5"/>
      <c r="F79" s="176"/>
      <c r="G79" s="177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66" t="s">
        <v>167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172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3" ht="12.75">
      <c r="B93" t="s">
        <v>179</v>
      </c>
    </row>
    <row r="94" spans="2:6" ht="72">
      <c r="B94" s="94" t="s">
        <v>180</v>
      </c>
      <c r="C94" s="95" t="s">
        <v>181</v>
      </c>
      <c r="D94" s="96" t="s">
        <v>182</v>
      </c>
      <c r="E94" s="96" t="s">
        <v>183</v>
      </c>
      <c r="F94" s="97" t="s">
        <v>184</v>
      </c>
    </row>
    <row r="95" spans="2:6" ht="12.75">
      <c r="B95" s="94" t="s">
        <v>185</v>
      </c>
      <c r="C95" s="98">
        <v>0</v>
      </c>
      <c r="D95" s="98">
        <v>0</v>
      </c>
      <c r="E95" s="98">
        <v>0</v>
      </c>
      <c r="F95" s="99">
        <f>C95+E95</f>
        <v>0</v>
      </c>
    </row>
    <row r="96" spans="2:6" ht="12.75">
      <c r="B96" s="94" t="s">
        <v>186</v>
      </c>
      <c r="C96" s="98">
        <v>0</v>
      </c>
      <c r="D96" s="98">
        <v>1866.48</v>
      </c>
      <c r="E96" s="98">
        <v>1106.29</v>
      </c>
      <c r="F96" s="99">
        <f>C96+E96</f>
        <v>1106.29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2018-03-13T07:47:59Z</dcterms:modified>
  <cp:category/>
  <cp:version/>
  <cp:contentType/>
  <cp:contentStatus/>
</cp:coreProperties>
</file>