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<sst xmlns="http://schemas.openxmlformats.org/spreadsheetml/2006/main" count="289" uniqueCount="186">
  <si>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</si>
  <si>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</si>
  <si>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</si>
  <si>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</si>
  <si>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</si>
  <si>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</si>
  <si>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</si>
  <si>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</si>
  <si>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</si>
  <si>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</si>
  <si>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</si>
  <si>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</si>
  <si>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</si>
  <si>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</si>
  <si>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</si>
  <si>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</si>
  <si>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</si>
  <si>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</si>
  <si>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</si>
  <si>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</si>
  <si>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</si>
  <si>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</si>
  <si>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</si>
  <si>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</si>
  <si>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</si>
  <si>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</si>
  <si>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</si>
  <si>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</si>
  <si>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</si>
  <si>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</si>
  <si>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</si>
  <si>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</si>
  <si>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</si>
  <si>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</si>
  <si>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</si>
  <si>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</si>
  <si>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</si>
  <si>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</si>
  <si>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</si>
  <si>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</si>
  <si>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</si>
  <si>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</si>
  <si>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</si>
  <si>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</si>
  <si>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</si>
  <si>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</si>
  <si>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</si>
  <si>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</si>
  <si>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</si>
  <si>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</si>
  <si>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</si>
  <si>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</si>
  <si>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</si>
  <si>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</si>
  <si>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</si>
  <si>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</si>
  <si>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</si>
  <si>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</si>
  <si>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</si>
  <si>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</si>
  <si>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</si>
  <si>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</si>
  <si>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</si>
  <si>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</si>
  <si>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</si>
  <si>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</si>
  <si>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</si>
  <si>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</si>
  <si>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</si>
  <si>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</si>
  <si>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</si>
  <si>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</si>
  <si>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</si>
  <si>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</si>
  <si>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</si>
  <si>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</si>
  <si>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</si>
  <si>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</si>
  <si>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</si>
  <si>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</si>
  <si>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</si>
  <si>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</si>
  <si>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</si>
  <si>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</si>
  <si>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</si>
  <si>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</si>
  <si>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</si>
  <si>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</si>
  <si>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</si>
  <si>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</si>
  <si>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</si>
  <si>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</si>
  <si>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</si>
  <si>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</si>
  <si>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</si>
  <si>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</si>
  <si>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</si>
  <si>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</si>
  <si>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</si>
  <si>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</si>
  <si>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</si>
  <si>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</si>
  <si>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</si>
  <si>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</si>
  <si>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</si>
  <si>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</si>
  <si>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</si>
  <si>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</si>
  <si>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</si>
  <si>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</si>
  <si>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</si>
  <si>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</si>
  <si>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</si>
  <si>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</si>
  <si>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</si>
  <si>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</si>
  <si>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</si>
  <si>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</si>
  <si>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</si>
  <si>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</si>
  <si>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</si>
  <si>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</si>
  <si>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</si>
  <si>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</si>
  <si>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</si>
  <si>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</si>
  <si>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</si>
  <si>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</si>
  <si>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</si>
  <si>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</si>
  <si>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</si>
  <si>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</si>
  <si>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</si>
  <si>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</si>
  <si>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</si>
  <si>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</si>
  <si>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</si>
  <si>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</si>
  <si>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</si>
  <si>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</si>
  <si>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</si>
  <si>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</si>
  <si>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</si>
  <si>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</si>
  <si>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</si>
  <si>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</si>
  <si>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</si>
  <si>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</si>
  <si>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</si>
  <si>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</si>
  <si>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</si>
  <si>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</si>
  <si>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</si>
  <si>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</si>
  <si>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</si>
  <si>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</si>
  <si>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</si>
  <si>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</si>
  <si>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</si>
  <si>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</si>
  <si>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</si>
  <si>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</si>
  <si>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</si>
  <si>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</si>
  <si>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</si>
  <si>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</si>
  <si>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</si>
  <si>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</si>
  <si>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</si>
  <si>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</si>
  <si>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</si>
  <si>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</si>
  <si>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</si>
  <si>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</si>
  <si>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</si>
  <si>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</si>
  <si>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</si>
  <si>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</si>
  <si>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</si>
  <si>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</si>
  <si>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</si>
  <si>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</si>
  <si>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</si>
  <si>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</si>
  <si>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</si>
  <si>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Рудничный 2а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</si>
</sst>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5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185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45291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-2056.07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97279.19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G13+G14+G20+G22+G23</f>
        <v>176532.47</v>
      </c>
      <c r="H12" s="9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14963.7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23785.76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4">
        <v>20719.77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5">
        <v>14746.24</v>
      </c>
      <c r="H16" s="43"/>
      <c r="M16" s="116">
        <f>G14+G31-G15</f>
        <v>17774.599999999995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-2056.07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18663.7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57493.06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9156.82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71133.13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23860.16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170399.26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157709.38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8">
        <v>14708.61</v>
      </c>
      <c r="H31" s="67"/>
      <c r="I31" s="63"/>
    </row>
    <row r="32" spans="1:9" ht="13.5" customHeight="1" thickBot="1">
      <c r="A32" s="4"/>
      <c r="B32" s="12"/>
      <c r="C32" s="3"/>
      <c r="D32" s="124" t="s">
        <v>179</v>
      </c>
      <c r="E32" s="125"/>
      <c r="F32" s="125"/>
      <c r="G32" s="68">
        <v>1725.36</v>
      </c>
      <c r="H32" s="67"/>
      <c r="I32" s="63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8">
        <v>12689.88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4" t="s">
        <v>171</v>
      </c>
      <c r="E34" s="125"/>
      <c r="F34" s="146"/>
      <c r="G34" s="69">
        <v>1297.22</v>
      </c>
      <c r="H34" s="67"/>
      <c r="I34" s="76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9">
        <v>1017.03</v>
      </c>
      <c r="H35" s="67"/>
      <c r="I35" s="63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5">
        <f>G31-G33+G35</f>
        <v>3035.760000000001</v>
      </c>
      <c r="H36" s="67"/>
      <c r="I36" s="63"/>
    </row>
    <row r="37" spans="1:9" ht="13.5" customHeight="1" thickBot="1">
      <c r="A37" s="4"/>
      <c r="B37" s="12"/>
      <c r="C37" s="3"/>
      <c r="D37" s="124" t="s">
        <v>180</v>
      </c>
      <c r="E37" s="125"/>
      <c r="F37" s="125"/>
      <c r="G37" s="117">
        <v>571.92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189062.96000000002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18663.7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118121.01000000001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1.34</v>
      </c>
      <c r="F45" s="64" t="s">
        <v>133</v>
      </c>
      <c r="G45" s="54">
        <v>3848006622</v>
      </c>
      <c r="H45" s="55">
        <f>G13</f>
        <v>14963.7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57493.06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9156.82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71133.13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152746.71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7" t="s">
        <v>135</v>
      </c>
      <c r="E51" s="14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7" t="s">
        <v>69</v>
      </c>
      <c r="E52" s="14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7" t="s">
        <v>70</v>
      </c>
      <c r="E53" s="14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7" t="s">
        <v>72</v>
      </c>
      <c r="E54" s="148"/>
      <c r="F54" s="103">
        <v>0</v>
      </c>
      <c r="G54" s="101"/>
      <c r="H54" s="104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4431.23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60.10637233318656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30032.75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25601.52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4431.23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30032.75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6"/>
      <c r="F75" s="127"/>
      <c r="G75" s="12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6"/>
      <c r="F76" s="127"/>
      <c r="G76" s="12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6"/>
      <c r="F77" s="127"/>
      <c r="G77" s="12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6"/>
      <c r="F78" s="167"/>
      <c r="G78" s="168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6">
        <v>15</v>
      </c>
      <c r="F80" s="157"/>
      <c r="G80" s="158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59">
        <v>15</v>
      </c>
      <c r="F81" s="160"/>
      <c r="G81" s="161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0</v>
      </c>
      <c r="D97" s="118"/>
      <c r="E97" s="86"/>
      <c r="F97" s="86">
        <f>C97+D97-E97</f>
        <v>0</v>
      </c>
    </row>
    <row r="98" spans="2:6" ht="22.5">
      <c r="B98" s="85" t="s">
        <v>167</v>
      </c>
      <c r="C98" s="78">
        <v>0</v>
      </c>
      <c r="D98" s="118"/>
      <c r="E98" s="86"/>
      <c r="F98" s="86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2024-03-24T07:53:36Z</dcterms:modified>
  <cp:category/>
  <cp:version/>
  <cp:contentType/>
  <cp:contentStatus/>
</cp:coreProperties>
</file>