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<sst xmlns="http://schemas.openxmlformats.org/spreadsheetml/2006/main" count="301" uniqueCount="195">
  <si>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</si>
  <si>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</si>
  <si>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</si>
  <si>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</si>
  <si>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</si>
  <si>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</si>
  <si>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</si>
  <si>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</si>
  <si>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</si>
  <si>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</si>
  <si>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</si>
  <si>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</si>
  <si>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</si>
  <si>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</si>
  <si>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</si>
  <si>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</si>
  <si>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</si>
  <si>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</si>
  <si>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</si>
  <si>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</si>
  <si>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</si>
  <si>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</si>
  <si>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</si>
  <si>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</si>
  <si>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</si>
  <si>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</si>
  <si>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</si>
  <si>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</si>
  <si>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</si>
  <si>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</si>
  <si>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</si>
  <si>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</si>
  <si>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</si>
  <si>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</si>
  <si>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</si>
  <si>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</si>
  <si>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</si>
  <si>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</si>
  <si>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</si>
  <si>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</si>
  <si>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</si>
  <si>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</si>
  <si>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</si>
  <si>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</si>
  <si>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</si>
  <si>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</si>
  <si>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</si>
  <si>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</si>
  <si>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</si>
  <si>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</si>
  <si>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</si>
  <si>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</si>
  <si>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</si>
  <si>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</si>
  <si>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</si>
  <si>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</si>
  <si>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</si>
  <si>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</si>
  <si>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</si>
  <si>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</si>
  <si>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</si>
  <si>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</si>
  <si>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</si>
  <si>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</si>
  <si>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</si>
  <si>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</si>
  <si>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</si>
  <si>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</si>
  <si>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</si>
  <si>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</si>
  <si>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</si>
  <si>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</si>
  <si>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</si>
  <si>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</si>
  <si>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</si>
  <si>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</si>
  <si>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</si>
  <si>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</si>
  <si>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</si>
  <si>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</si>
  <si>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</si>
  <si>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</si>
  <si>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</si>
  <si>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</si>
  <si>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</si>
  <si>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</si>
  <si>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</si>
  <si>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</si>
  <si>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</si>
  <si>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</si>
  <si>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</si>
  <si>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</si>
  <si>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</si>
  <si>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</si>
  <si>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</si>
  <si>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</si>
  <si>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</si>
  <si>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</si>
  <si>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</si>
  <si>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</si>
  <si>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</si>
  <si>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</si>
  <si>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</si>
  <si>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</si>
  <si>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</si>
  <si>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</si>
  <si>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</si>
  <si>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</si>
  <si>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</si>
  <si>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</si>
  <si>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</si>
  <si>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</si>
  <si>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</si>
  <si>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</si>
  <si>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</si>
  <si>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</si>
  <si>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</si>
  <si>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</si>
  <si>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</si>
  <si>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</si>
  <si>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</si>
  <si>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</si>
  <si>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</si>
  <si>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</si>
  <si>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</si>
  <si>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</si>
  <si>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</si>
  <si>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</si>
  <si>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</si>
  <si>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</si>
  <si>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</si>
  <si>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</si>
  <si>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</si>
  <si>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</si>
  <si>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</si>
  <si>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</si>
  <si>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</si>
  <si>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</si>
  <si>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</si>
  <si>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</si>
  <si>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</si>
  <si>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</si>
  <si>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</si>
  <si>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</si>
  <si>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</si>
  <si>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</si>
  <si>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</si>
  <si>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</si>
  <si>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</si>
  <si>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</si>
  <si>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</si>
  <si>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</si>
  <si>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</si>
  <si>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</si>
  <si>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</si>
  <si>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</si>
  <si>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</si>
  <si>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</si>
  <si>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</si>
  <si>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</si>
  <si>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</si>
  <si>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</si>
  <si>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</si>
  <si>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</si>
  <si>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</si>
  <si>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</si>
  <si>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</si>
  <si>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</si>
  <si>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</si>
  <si>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</si>
  <si>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</si>
  <si>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</si>
  <si>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</si>
  <si>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</si>
  <si>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</si>
  <si>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</si>
  <si>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</si>
  <si>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</si>
  <si>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</si>
  <si>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</si>
  <si>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</si>
  <si>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</si>
  <si>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</si>
  <si>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</si>
  <si>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</si>
  <si>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</si>
  <si>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</si>
  <si>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</si>
  <si>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</si>
  <si>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</si>
  <si>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</si>
  <si>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</si>
  <si>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</si>
  <si>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"а" </t>
    </r>
    <r>
      <rPr>
        <b/>
        <sz val="12"/>
        <color indexed="10"/>
        <rFont val="Arial"/>
        <family val="2"/>
      </rPr>
      <t>за 2018 год</t>
    </r>
  </si>
  <si>
    <t>4,6,8,10,12,14,15,17,18,20,22,33,26,27,28,30,32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</si>
</sst>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79" sqref="J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39831.03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316126.5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328697.55999999994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79812.72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30035.88+G32</f>
        <v>31850.63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22652.03+G34</f>
        <v>24618.01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39318.01+G37</f>
        <v>39620.47</v>
      </c>
      <c r="H16" s="44"/>
      <c r="M16" s="125">
        <f>G14+G31-G15</f>
        <v>19727.970000000005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2315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39831.03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62134.03999999999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54290.16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45829.44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11562.84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89824.68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3031.74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259290.56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244760.55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12495.35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1814.75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14530.01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1965.98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4837.77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2803.1100000000024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453.69+G32-G34</f>
        <v>302.46000000000004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321424.6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62134.03999999999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398028.8499999999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2315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5.66</v>
      </c>
      <c r="F45" s="54" t="s">
        <v>190</v>
      </c>
      <c r="G45" s="55">
        <v>3837002062</v>
      </c>
      <c r="H45" s="56">
        <f>G13</f>
        <v>79812.72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54290.16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45829.44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11562.84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89824.68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283634.83999999997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-54628.64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2239.9131623931626</v>
      </c>
      <c r="G66" s="87">
        <f>G67/((21.48+22.34)/2)</f>
        <v>1686.5696029210405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32758.73</v>
      </c>
      <c r="G67" s="64">
        <v>36952.74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77548.59</v>
      </c>
      <c r="G68" s="63">
        <v>46791.52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-44789.86</v>
      </c>
      <c r="G69" s="68">
        <f>G67-G68</f>
        <v>-9838.779999999999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32742.28</v>
      </c>
      <c r="G70" s="100">
        <v>39034.89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16.450000000000728</v>
      </c>
      <c r="G71" s="39">
        <f>G67-G70</f>
        <v>-2082.1500000000015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-14849.61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640.5</v>
      </c>
      <c r="D98" s="84">
        <v>1801.4</v>
      </c>
      <c r="E98" s="85">
        <v>0</v>
      </c>
      <c r="F98" s="94">
        <f>C98+D98-E98</f>
        <v>2441.9</v>
      </c>
    </row>
    <row r="99" spans="2:6" ht="22.5">
      <c r="B99" s="93" t="s">
        <v>174</v>
      </c>
      <c r="C99" s="84">
        <v>667.1</v>
      </c>
      <c r="D99" s="84">
        <v>104.56</v>
      </c>
      <c r="E99" s="85">
        <v>0</v>
      </c>
      <c r="F99" s="94">
        <f>C99+D99-E99</f>
        <v>771.6600000000001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2019-03-22T03:44:49Z</dcterms:modified>
  <cp:category/>
  <cp:version/>
  <cp:contentType/>
  <cp:contentStatus/>
</cp:coreProperties>
</file>