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<sst xmlns="http://schemas.openxmlformats.org/spreadsheetml/2006/main" count="294" uniqueCount="189">
  <si>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</si>
  <si>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</si>
  <si>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</si>
  <si>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</si>
  <si>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</si>
  <si>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</si>
  <si>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</si>
  <si>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</si>
  <si>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</si>
  <si>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</si>
  <si>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</si>
  <si>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</si>
  <si>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</si>
  <si>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</si>
  <si>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</si>
  <si>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</si>
  <si>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</si>
  <si>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</si>
  <si>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</si>
  <si>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</si>
  <si>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</si>
  <si>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</si>
  <si>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</si>
  <si>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</si>
  <si>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</si>
  <si>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</si>
  <si>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</si>
  <si>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</si>
  <si>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</si>
  <si>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</si>
  <si>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</si>
  <si>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</si>
  <si>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</si>
  <si>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</si>
  <si>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</si>
  <si>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</si>
  <si>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</si>
  <si>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</si>
  <si>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</si>
  <si>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</si>
  <si>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</si>
  <si>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</si>
  <si>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</si>
  <si>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</si>
  <si>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</si>
  <si>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</si>
  <si>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</si>
  <si>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</si>
  <si>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</si>
  <si>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</si>
  <si>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</si>
  <si>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</si>
  <si>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</si>
  <si>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</si>
  <si>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</si>
  <si>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</si>
  <si>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</si>
  <si>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</si>
  <si>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</si>
  <si>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</si>
  <si>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</si>
  <si>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</si>
  <si>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</si>
  <si>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</si>
  <si>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</si>
  <si>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</si>
  <si>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</si>
  <si>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</si>
  <si>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</si>
  <si>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</si>
  <si>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</si>
  <si>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</si>
  <si>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</si>
  <si>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</si>
  <si>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</si>
  <si>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</si>
  <si>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</si>
  <si>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</si>
  <si>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</si>
  <si>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</si>
  <si>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</si>
  <si>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</si>
  <si>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</si>
  <si>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</si>
  <si>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</si>
  <si>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</si>
  <si>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</si>
  <si>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</si>
  <si>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</si>
  <si>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</si>
  <si>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</si>
  <si>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</si>
  <si>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</si>
  <si>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</si>
  <si>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</si>
  <si>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</si>
  <si>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</si>
  <si>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</si>
  <si>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</si>
  <si>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</si>
  <si>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</si>
  <si>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</si>
  <si>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</si>
  <si>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</si>
  <si>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</si>
  <si>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</si>
  <si>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</si>
  <si>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</si>
  <si>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</si>
  <si>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</si>
  <si>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</si>
  <si>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</si>
  <si>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</si>
  <si>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</si>
  <si>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</si>
  <si>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</si>
  <si>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</si>
  <si>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</si>
  <si>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</si>
  <si>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</si>
  <si>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</si>
  <si>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</si>
  <si>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</si>
  <si>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</si>
  <si>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</si>
  <si>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</si>
  <si>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</si>
  <si>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</si>
  <si>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</si>
  <si>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</si>
  <si>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</si>
  <si>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</si>
  <si>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</si>
  <si>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</si>
  <si>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</si>
  <si>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</si>
  <si>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</si>
  <si>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</si>
  <si>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</si>
  <si>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</si>
  <si>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</si>
  <si>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</si>
  <si>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</si>
  <si>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</si>
  <si>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</si>
  <si>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</si>
  <si>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</si>
  <si>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</si>
  <si>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</si>
  <si>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</si>
  <si>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</si>
  <si>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</si>
  <si>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</si>
  <si>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</si>
  <si>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</si>
  <si>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</si>
  <si>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</si>
  <si>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</si>
  <si>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</si>
  <si>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</si>
  <si>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</si>
  <si>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</si>
  <si>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</si>
  <si>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</si>
  <si>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</si>
  <si>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</si>
  <si>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</si>
  <si>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</si>
  <si>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</si>
  <si>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</si>
  <si>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</si>
  <si>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</si>
  <si>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</si>
  <si>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</si>
  <si>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</si>
  <si>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</si>
  <si>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</si>
  <si>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</si>
  <si>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</si>
  <si>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</si>
  <si>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</si>
  <si>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</si>
  <si>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2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</si>
  <si>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</si>
  <si>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</si>
  <si>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</si>
  <si>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</si>
  <si>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12</t>
  </si>
  <si>
    <t>кв.7,8,8 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</si>
</sst>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5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182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-97348.22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43082.79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171467.52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30622.2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18270.36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15343.23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9064.99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24764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-97348.22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-106768.99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33024.24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27877.68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7033.56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54639.48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144837.58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144837.58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47489.359999999986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-106768.99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69712.73000000001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24764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3.57</v>
      </c>
      <c r="F42" s="79" t="s">
        <v>136</v>
      </c>
      <c r="G42" s="60">
        <v>3810334293</v>
      </c>
      <c r="H42" s="61">
        <f>G13</f>
        <v>30622.2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33024.24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27877.68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7033.56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54639.48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177961.16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45872.770000000004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258.79487867988087</v>
      </c>
      <c r="E63" s="103">
        <f>E64/140.38</f>
        <v>240.07850121099872</v>
      </c>
      <c r="F63" s="103">
        <f>F64/14.34</f>
        <v>609.4483960948396</v>
      </c>
      <c r="G63" s="104">
        <f>G64/22.34</f>
        <v>785.0846016114593</v>
      </c>
      <c r="H63" s="105">
        <f>H64/0.99</f>
        <v>1078.3434343434344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424071.64</v>
      </c>
      <c r="E64" s="65">
        <v>33702.22</v>
      </c>
      <c r="F64" s="65">
        <v>8739.49</v>
      </c>
      <c r="G64" s="72">
        <v>17538.79</v>
      </c>
      <c r="H64" s="68">
        <v>1067.56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392969.2</v>
      </c>
      <c r="E65" s="65">
        <v>26540.06</v>
      </c>
      <c r="F65" s="65">
        <v>6325.88</v>
      </c>
      <c r="G65" s="69">
        <v>12637.87</v>
      </c>
      <c r="H65" s="69">
        <v>773.92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31102.440000000002</v>
      </c>
      <c r="E66" s="76">
        <f>E64-E65</f>
        <v>7162.16</v>
      </c>
      <c r="F66" s="76">
        <f>F64-F65</f>
        <v>2413.6099999999997</v>
      </c>
      <c r="G66" s="77">
        <f>G64-G65</f>
        <v>4900.92</v>
      </c>
      <c r="H66" s="77">
        <f>H64-H65</f>
        <v>293.64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424071.12</v>
      </c>
      <c r="E67" s="70">
        <v>38517.65</v>
      </c>
      <c r="F67" s="70">
        <v>8940.96</v>
      </c>
      <c r="G67" s="71">
        <v>18836.92</v>
      </c>
      <c r="H67" s="71">
        <v>1067.46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-0.5200000000186265</v>
      </c>
      <c r="E68" s="44">
        <f>E67-E64</f>
        <v>4815.43</v>
      </c>
      <c r="F68" s="44">
        <f>F67-F64</f>
        <v>201.46999999999935</v>
      </c>
      <c r="G68" s="44">
        <f>G67-G64</f>
        <v>1298.1299999999974</v>
      </c>
      <c r="H68" s="44">
        <f>H67-H64</f>
        <v>-0.09999999999990905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12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6314.409999999978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72">
      <c r="B95" s="94" t="s">
        <v>179</v>
      </c>
      <c r="C95" s="95" t="s">
        <v>183</v>
      </c>
      <c r="D95" s="96" t="s">
        <v>180</v>
      </c>
      <c r="E95" s="97" t="s">
        <v>181</v>
      </c>
      <c r="F95" s="98" t="s">
        <v>184</v>
      </c>
    </row>
    <row r="96" spans="2:6" ht="22.5">
      <c r="B96" s="99" t="s">
        <v>185</v>
      </c>
      <c r="C96" s="100">
        <v>207.46</v>
      </c>
      <c r="D96" s="100">
        <v>2935.72</v>
      </c>
      <c r="E96" s="101">
        <v>2190.98</v>
      </c>
      <c r="F96" s="102">
        <f>C96+E96</f>
        <v>2398.44</v>
      </c>
    </row>
    <row r="97" spans="2:6" ht="22.5">
      <c r="B97" s="99" t="s">
        <v>186</v>
      </c>
      <c r="C97" s="100">
        <v>178.59</v>
      </c>
      <c r="D97" s="100">
        <v>2304.36</v>
      </c>
      <c r="E97" s="101">
        <v>1427.72</v>
      </c>
      <c r="F97" s="102">
        <f>C97+E97</f>
        <v>1606.31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2018-03-14T01:41:18Z</dcterms:modified>
  <cp:category/>
  <cp:version/>
  <cp:contentType/>
  <cp:contentStatus/>
</cp:coreProperties>
</file>