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<sst xmlns="http://schemas.openxmlformats.org/spreadsheetml/2006/main" count="301" uniqueCount="195">
  <si>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</si>
  <si>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</si>
  <si>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</si>
  <si>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</si>
  <si>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</si>
  <si>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</si>
  <si>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</si>
  <si>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</si>
  <si>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</si>
  <si>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</si>
  <si>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</si>
  <si>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</si>
  <si>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</si>
  <si>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</si>
  <si>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</si>
  <si>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</si>
  <si>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</si>
  <si>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</si>
  <si>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</si>
  <si>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</si>
  <si>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</si>
  <si>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</si>
  <si>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</si>
  <si>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</si>
  <si>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</si>
  <si>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</si>
  <si>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</si>
  <si>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</si>
  <si>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</si>
  <si>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</si>
  <si>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</si>
  <si>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</si>
  <si>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</si>
  <si>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</si>
  <si>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</si>
  <si>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</si>
  <si>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</si>
  <si>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</si>
  <si>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</si>
  <si>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</si>
  <si>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</si>
  <si>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</si>
  <si>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</si>
  <si>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</si>
  <si>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</si>
  <si>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</si>
  <si>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</si>
  <si>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</si>
  <si>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</si>
  <si>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</si>
  <si>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</si>
  <si>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</si>
  <si>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</si>
  <si>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</si>
  <si>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</si>
  <si>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</si>
  <si>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</si>
  <si>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</si>
  <si>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</si>
  <si>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</si>
  <si>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</si>
  <si>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</si>
  <si>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</si>
  <si>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</si>
  <si>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</si>
  <si>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</si>
  <si>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</si>
  <si>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</si>
  <si>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</si>
  <si>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</si>
  <si>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</si>
  <si>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</si>
  <si>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</si>
  <si>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</si>
  <si>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</si>
  <si>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</si>
  <si>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</si>
  <si>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</si>
  <si>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</si>
  <si>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</si>
  <si>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</si>
  <si>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</si>
  <si>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</si>
  <si>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</si>
  <si>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</si>
  <si>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</si>
  <si>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</si>
  <si>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</si>
  <si>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</si>
  <si>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</si>
  <si>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</si>
  <si>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</si>
  <si>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</si>
  <si>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</si>
  <si>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</si>
  <si>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</si>
  <si>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</si>
  <si>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</si>
  <si>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</si>
  <si>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</si>
  <si>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</si>
  <si>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</si>
  <si>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</si>
  <si>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</si>
  <si>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</si>
  <si>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</si>
  <si>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</si>
  <si>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</si>
  <si>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</si>
  <si>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</si>
  <si>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</si>
  <si>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</si>
  <si>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</si>
  <si>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</si>
  <si>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</si>
  <si>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</si>
  <si>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</si>
  <si>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</si>
  <si>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</si>
  <si>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</si>
  <si>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</si>
  <si>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</si>
  <si>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</si>
  <si>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</si>
  <si>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</si>
  <si>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</si>
  <si>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</si>
  <si>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</si>
  <si>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</si>
  <si>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</si>
  <si>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</si>
  <si>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</si>
  <si>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</si>
  <si>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</si>
  <si>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</si>
  <si>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</si>
  <si>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</si>
  <si>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</si>
  <si>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</si>
  <si>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</si>
  <si>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</si>
  <si>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</si>
  <si>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</si>
  <si>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</si>
  <si>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</si>
  <si>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</si>
  <si>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</si>
  <si>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</si>
  <si>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</si>
  <si>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</si>
  <si>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</si>
  <si>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</si>
  <si>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</si>
  <si>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</si>
  <si>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</si>
  <si>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</si>
  <si>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</si>
  <si>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</si>
  <si>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</si>
  <si>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</si>
  <si>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</si>
  <si>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</si>
  <si>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</si>
  <si>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</si>
  <si>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</si>
  <si>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</si>
  <si>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</si>
  <si>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</si>
  <si>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</si>
  <si>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</si>
  <si>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</si>
  <si>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</si>
  <si>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</si>
  <si>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</si>
  <si>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</si>
  <si>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</si>
  <si>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</si>
  <si>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</si>
  <si>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</si>
  <si>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</si>
  <si>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</si>
  <si>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</si>
  <si>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</si>
  <si>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</si>
  <si>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</si>
  <si>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</si>
  <si>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</si>
  <si>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</si>
  <si>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</si>
  <si>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</si>
  <si>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</si>
  <si>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</si>
  <si>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</si>
  <si>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3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</si>
  <si>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1,2,3,4,5,6,7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</si>
</sst>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39313.57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111825.89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62403.36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0</v>
      </c>
      <c r="H13" s="5"/>
      <c r="L13" s="125">
        <f>G13+G14+G20+G21+G22+G23+G24-G32</f>
        <v>62403.36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10701.96+G32</f>
        <v>10701.96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f>13870.32+G34</f>
        <v>13870.32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f>14714.06+G37</f>
        <v>14714.06</v>
      </c>
      <c r="H16" s="44"/>
      <c r="M16" s="125">
        <f>G14+G31-G15</f>
        <v>-3168.3600000000006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39313.57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53183.89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19344.12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16329.48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16027.8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88731.55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88731.55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141915.44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53183.89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85497.7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0</v>
      </c>
      <c r="F45" s="54" t="s">
        <v>190</v>
      </c>
      <c r="G45" s="55">
        <v>3837002062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19344.12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16329.48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3.19</v>
      </c>
      <c r="F49" s="57" t="s">
        <v>136</v>
      </c>
      <c r="G49" s="55">
        <v>3848006622</v>
      </c>
      <c r="H49" s="56">
        <f>G23</f>
        <v>16027.8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51701.399999999994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-14809.380000000001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450.8697435897436</v>
      </c>
      <c r="G66" s="87">
        <f>G67/((21.48+22.34)/2)</f>
        <v>230.4564125969877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6593.97</v>
      </c>
      <c r="G67" s="64">
        <v>5049.3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8738.22</v>
      </c>
      <c r="G68" s="63">
        <v>17714.43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-2144.249999999999</v>
      </c>
      <c r="G69" s="68">
        <f>G67-G68</f>
        <v>-12665.130000000001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6370.03</v>
      </c>
      <c r="G70" s="100">
        <v>4713.88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223.9400000000005</v>
      </c>
      <c r="G71" s="39">
        <f>G67-G70</f>
        <v>335.4200000000001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223.94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2151.21</v>
      </c>
      <c r="D98" s="84">
        <v>1708.28</v>
      </c>
      <c r="E98" s="85">
        <v>0</v>
      </c>
      <c r="F98" s="94">
        <f>C98+D98-E98</f>
        <v>3859.49</v>
      </c>
    </row>
    <row r="99" spans="2:6" ht="22.5">
      <c r="B99" s="93" t="s">
        <v>174</v>
      </c>
      <c r="C99" s="84">
        <v>1371.05</v>
      </c>
      <c r="D99" s="84">
        <v>0</v>
      </c>
      <c r="E99" s="85">
        <v>0</v>
      </c>
      <c r="F99" s="94">
        <f>C99+D99-E99</f>
        <v>1371.05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2019-03-22T03:28:16Z</dcterms:modified>
  <cp:category/>
  <cp:version/>
  <cp:contentType/>
  <cp:contentStatus/>
</cp:coreProperties>
</file>