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<sst xmlns="http://schemas.openxmlformats.org/spreadsheetml/2006/main" count="64" uniqueCount="48">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</sst>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 customHeight="1">
      <c r="A3" s="4"/>
      <c r="B3" s="6" t="s">
        <v>2</v>
      </c>
      <c r="C3" s="7">
        <v>6</v>
      </c>
      <c r="D3" s="8"/>
    </row>
    <row r="4" spans="2:4" ht="15" customHeight="1">
      <c r="B4" s="9" t="s">
        <v>3</v>
      </c>
      <c r="C4" s="10">
        <v>424.8</v>
      </c>
      <c r="D4" s="11" t="s">
        <v>4</v>
      </c>
    </row>
    <row r="5" spans="2:4" ht="15.75" customHeight="1">
      <c r="B5" s="9" t="s">
        <v>5</v>
      </c>
      <c r="C5" s="10">
        <v>381.6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1">
        <v>6150.45</v>
      </c>
      <c r="E9" s="62"/>
      <c r="F9" s="23">
        <f>5849.06+222.21</f>
        <v>6071.27</v>
      </c>
      <c r="G9" s="8">
        <f>D9-F9</f>
        <v>79.17999999999938</v>
      </c>
      <c r="H9" s="8"/>
    </row>
    <row r="10" spans="1:8" ht="18" customHeight="1">
      <c r="A10" s="20"/>
      <c r="B10" s="21" t="s">
        <v>14</v>
      </c>
      <c r="C10" s="22"/>
      <c r="D10" s="61">
        <v>9776.76</v>
      </c>
      <c r="E10" s="62"/>
      <c r="F10" s="23">
        <f>8923.94+353.39</f>
        <v>9277.33</v>
      </c>
      <c r="G10" s="8">
        <f>D10-F10</f>
        <v>499.4300000000003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6150.45</v>
      </c>
      <c r="E14" s="22">
        <f>D14</f>
        <v>6150.45</v>
      </c>
      <c r="F14" s="22">
        <f>F9</f>
        <v>6071.27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10648.83</v>
      </c>
      <c r="E15" s="22">
        <f>D15</f>
        <v>10648.83</v>
      </c>
      <c r="F15" s="22">
        <f>9692.49+384.93</f>
        <v>10077.42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19441.68</v>
      </c>
      <c r="E16" s="22">
        <f>D16</f>
        <v>19441.68</v>
      </c>
      <c r="F16" s="22">
        <f>16884.85+704.9</f>
        <v>17589.75</v>
      </c>
      <c r="G16" s="35" t="s">
        <v>22</v>
      </c>
    </row>
    <row r="17" spans="1:10" ht="22.5">
      <c r="A17" s="30"/>
      <c r="B17" s="33" t="s">
        <v>25</v>
      </c>
      <c r="C17" s="22" t="s">
        <v>21</v>
      </c>
      <c r="D17" s="22">
        <v>3166.95</v>
      </c>
      <c r="E17" s="22">
        <f>D17</f>
        <v>3166.95</v>
      </c>
      <c r="F17" s="22">
        <f>2635.83+114.5</f>
        <v>2750.33</v>
      </c>
      <c r="G17" s="35" t="s">
        <v>22</v>
      </c>
      <c r="J17" s="1" t="s">
        <v>47</v>
      </c>
    </row>
    <row r="18" spans="1:7" ht="25.5">
      <c r="A18" s="30"/>
      <c r="B18" s="33" t="s">
        <v>26</v>
      </c>
      <c r="C18" s="22" t="s">
        <v>21</v>
      </c>
      <c r="D18" s="22">
        <v>6186.08</v>
      </c>
      <c r="E18" s="22">
        <f>D18</f>
        <v>6186.08</v>
      </c>
      <c r="F18" s="22">
        <f>4752.75+287.9</f>
        <v>5040.65</v>
      </c>
      <c r="G18" s="35" t="s">
        <v>22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9198.150000000001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9776.76</v>
      </c>
      <c r="E22" s="36"/>
      <c r="F22" s="40"/>
      <c r="G22" s="36">
        <f>D22-F22</f>
        <v>9776.76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9198.150000000001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9" customFormat="1" ht="11.25">
      <c r="A26" s="54"/>
      <c r="B26" s="54"/>
      <c r="C26" s="54"/>
      <c r="D26" s="54"/>
      <c r="E26" s="54"/>
      <c r="F26" s="54"/>
      <c r="G26" s="55"/>
      <c r="H26" s="54"/>
      <c r="I26" s="54"/>
      <c r="J26" s="56"/>
      <c r="K26" s="54"/>
      <c r="L26" s="57"/>
      <c r="M26" s="58"/>
    </row>
    <row r="27" ht="12.75">
      <c r="F27" s="60"/>
    </row>
    <row r="28" ht="12.75">
      <c r="F28" s="60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2014-04-15T07:16:51Z</dcterms:modified>
  <cp:category/>
  <cp:version/>
  <cp:contentType/>
  <cp:contentStatus/>
</cp:coreProperties>
</file>