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<sst xmlns="http://schemas.openxmlformats.org/spreadsheetml/2006/main" count="84" uniqueCount="60">
  <si>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</si>
  <si>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</si>
  <si>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</si>
  <si>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</si>
  <si>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</si>
  <si>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</si>
  <si>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</si>
  <si>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</si>
  <si>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</si>
  <si>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</si>
  <si>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</si>
  <si>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</si>
  <si>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</si>
  <si>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</si>
  <si>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</si>
  <si>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</si>
  <si>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</si>
  <si>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</si>
  <si>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</si>
  <si>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</si>
  <si>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</si>
  <si>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</si>
  <si>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</si>
  <si>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</si>
  <si>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</si>
  <si>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</si>
  <si>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</si>
  <si>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</si>
  <si>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</si>
  <si>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</si>
  <si>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</si>
  <si>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</si>
  <si>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</si>
  <si>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</si>
  <si>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</si>
  <si>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</si>
  <si>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</si>
  <si>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</si>
  <si>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</si>
  <si>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</si>
  <si>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</si>
  <si>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</si>
  <si>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</si>
  <si>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</si>
  <si>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</si>
  <si>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</si>
  <si>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</si>
  <si>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</si>
  <si>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</si>
  <si>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Ремонт крылец</t>
  </si>
  <si>
    <t>ремонт входных дверей</t>
  </si>
  <si>
    <t>Таблички на подъезды</t>
  </si>
  <si>
    <t>5 м2</t>
  </si>
  <si>
    <t>2 м2</t>
  </si>
  <si>
    <t>2 шт</t>
  </si>
  <si>
    <t>Ремонт подъездов</t>
  </si>
  <si>
    <t>план 2015</t>
  </si>
  <si>
    <t>план 2014</t>
  </si>
  <si>
    <t>Школьная</t>
  </si>
  <si>
    <t>ЖЭУ-2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</si>
</sst>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7" t="s">
        <v>0</v>
      </c>
      <c r="E1" s="68"/>
      <c r="F1" s="68"/>
      <c r="G1" s="3"/>
      <c r="H1" s="4"/>
      <c r="I1" s="4"/>
    </row>
    <row r="2" spans="2:9" ht="12.75">
      <c r="B2" s="2"/>
      <c r="D2" s="69" t="s">
        <v>1</v>
      </c>
      <c r="E2" s="70"/>
      <c r="F2" s="70"/>
      <c r="G2" s="5"/>
      <c r="H2" s="4"/>
      <c r="I2" s="4"/>
    </row>
    <row r="3" spans="1:4" ht="18.75">
      <c r="A3" s="4"/>
      <c r="B3" s="6" t="s">
        <v>2</v>
      </c>
      <c r="C3" s="7">
        <v>3</v>
      </c>
      <c r="D3" s="8"/>
    </row>
    <row r="4" spans="2:4" ht="18" customHeight="1">
      <c r="B4" s="9" t="s">
        <v>3</v>
      </c>
      <c r="C4" s="10">
        <v>564.8</v>
      </c>
      <c r="D4" s="11" t="s">
        <v>4</v>
      </c>
    </row>
    <row r="5" spans="2:4" ht="16.5" customHeight="1">
      <c r="B5" s="9" t="s">
        <v>5</v>
      </c>
      <c r="C5" s="10">
        <v>500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1" t="s">
        <v>9</v>
      </c>
      <c r="E8" s="7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65">
        <v>8035.2</v>
      </c>
      <c r="E9" s="66"/>
      <c r="F9" s="23">
        <f>8799.16+15.98</f>
        <v>8815.14</v>
      </c>
      <c r="G9" s="8">
        <v>0</v>
      </c>
      <c r="H9" s="8">
        <f>D9-F9</f>
        <v>-779.9399999999996</v>
      </c>
    </row>
    <row r="10" spans="1:8" ht="18" customHeight="1">
      <c r="A10" s="20"/>
      <c r="B10" s="21" t="s">
        <v>14</v>
      </c>
      <c r="C10" s="22"/>
      <c r="D10" s="65">
        <v>12772.2</v>
      </c>
      <c r="E10" s="66"/>
      <c r="F10" s="23">
        <f>10864.54+25.45</f>
        <v>10889.990000000002</v>
      </c>
      <c r="G10" s="8">
        <f>D10-F10</f>
        <v>1882.2099999999991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8035.2</v>
      </c>
      <c r="E14" s="22">
        <f>D14</f>
        <v>8035.2</v>
      </c>
      <c r="F14" s="22">
        <f>F9</f>
        <v>8815.14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13911.48</v>
      </c>
      <c r="E15" s="22">
        <f>D15</f>
        <v>13911.48</v>
      </c>
      <c r="F15" s="22">
        <f>11257.13+27.73</f>
        <v>11284.859999999999</v>
      </c>
      <c r="G15" s="35" t="s">
        <v>25</v>
      </c>
    </row>
    <row r="16" spans="1:7" ht="25.5">
      <c r="A16" s="30"/>
      <c r="B16" s="33" t="s">
        <v>24</v>
      </c>
      <c r="C16" s="22" t="s">
        <v>21</v>
      </c>
      <c r="D16" s="22">
        <v>25234.38</v>
      </c>
      <c r="E16" s="22">
        <f>D16</f>
        <v>25234.38</v>
      </c>
      <c r="F16" s="22">
        <f>19879.23+51.78</f>
        <v>19931.01</v>
      </c>
      <c r="G16" s="35" t="s">
        <v>25</v>
      </c>
    </row>
    <row r="17" spans="1:7" ht="22.5">
      <c r="A17" s="30"/>
      <c r="B17" s="33" t="s">
        <v>26</v>
      </c>
      <c r="C17" s="22" t="s">
        <v>21</v>
      </c>
      <c r="D17" s="22">
        <v>4137.48</v>
      </c>
      <c r="E17" s="22">
        <f>D17</f>
        <v>4137.48</v>
      </c>
      <c r="F17" s="22">
        <f>2900.32+8.26</f>
        <v>2908.5800000000004</v>
      </c>
      <c r="G17" s="35" t="s">
        <v>25</v>
      </c>
    </row>
    <row r="18" spans="1:7" ht="25.5">
      <c r="A18" s="30"/>
      <c r="B18" s="33" t="s">
        <v>27</v>
      </c>
      <c r="C18" s="22" t="s">
        <v>21</v>
      </c>
      <c r="D18" s="22">
        <v>8075.04</v>
      </c>
      <c r="E18" s="22">
        <f>D18</f>
        <v>8075.04</v>
      </c>
      <c r="F18" s="22">
        <f>5103.21+6.01</f>
        <v>5109.22</v>
      </c>
      <c r="G18" s="35" t="s">
        <v>25</v>
      </c>
    </row>
    <row r="19" spans="1:10" ht="36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10889.990000000002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12772.2</v>
      </c>
      <c r="E22" s="36"/>
      <c r="F22" s="40">
        <f>H27</f>
        <v>0</v>
      </c>
      <c r="G22" s="36">
        <f>D22-F22</f>
        <v>12772.2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10889.990000000002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  <c r="S25" s="54"/>
      <c r="T25" s="54"/>
      <c r="U25" s="54"/>
    </row>
    <row r="26" spans="1:13" s="55" customFormat="1" ht="11.25">
      <c r="A26" s="56"/>
      <c r="B26" s="56" t="s">
        <v>59</v>
      </c>
      <c r="C26" s="57" t="s">
        <v>58</v>
      </c>
      <c r="D26" s="57">
        <v>3</v>
      </c>
      <c r="E26" s="57"/>
      <c r="F26" s="57" t="s">
        <v>49</v>
      </c>
      <c r="G26" s="58" t="s">
        <v>52</v>
      </c>
      <c r="H26" s="56"/>
      <c r="I26" s="56"/>
      <c r="J26" s="59" t="s">
        <v>57</v>
      </c>
      <c r="K26" s="56"/>
      <c r="L26" s="60"/>
      <c r="M26" s="61"/>
    </row>
    <row r="27" spans="1:13" ht="22.5">
      <c r="A27" s="62"/>
      <c r="B27" s="62" t="s">
        <v>59</v>
      </c>
      <c r="C27" s="62" t="s">
        <v>58</v>
      </c>
      <c r="D27" s="64">
        <v>3</v>
      </c>
      <c r="E27" s="62"/>
      <c r="F27" s="35" t="s">
        <v>50</v>
      </c>
      <c r="G27" s="63" t="s">
        <v>53</v>
      </c>
      <c r="H27" s="62"/>
      <c r="I27" s="62"/>
      <c r="J27" s="62" t="s">
        <v>57</v>
      </c>
      <c r="K27" s="62"/>
      <c r="L27" s="62"/>
      <c r="M27" s="62"/>
    </row>
    <row r="28" spans="1:13" ht="22.5">
      <c r="A28" s="62"/>
      <c r="B28" s="62" t="s">
        <v>59</v>
      </c>
      <c r="C28" s="62" t="s">
        <v>58</v>
      </c>
      <c r="D28" s="64">
        <v>3</v>
      </c>
      <c r="E28" s="62"/>
      <c r="F28" s="35" t="s">
        <v>51</v>
      </c>
      <c r="G28" s="63" t="s">
        <v>54</v>
      </c>
      <c r="H28" s="62"/>
      <c r="I28" s="62"/>
      <c r="J28" s="62" t="s">
        <v>57</v>
      </c>
      <c r="K28" s="62"/>
      <c r="L28" s="62"/>
      <c r="M28" s="62"/>
    </row>
    <row r="29" spans="1:13" ht="22.5">
      <c r="A29" s="62"/>
      <c r="B29" s="62" t="s">
        <v>59</v>
      </c>
      <c r="C29" s="62" t="s">
        <v>58</v>
      </c>
      <c r="D29" s="64">
        <v>3</v>
      </c>
      <c r="E29" s="62"/>
      <c r="F29" s="35" t="s">
        <v>55</v>
      </c>
      <c r="G29" s="63" t="s">
        <v>54</v>
      </c>
      <c r="H29" s="62"/>
      <c r="I29" s="62"/>
      <c r="J29" s="62" t="s">
        <v>56</v>
      </c>
      <c r="K29" s="62"/>
      <c r="L29" s="62"/>
      <c r="M29" s="62"/>
    </row>
    <row r="30" ht="12.75">
      <c r="F30" s="41"/>
    </row>
    <row r="31" ht="12.75">
      <c r="F31" s="41"/>
    </row>
    <row r="32" ht="12.75">
      <c r="F32" s="41"/>
    </row>
    <row r="33" ht="12.75">
      <c r="F33" s="41"/>
    </row>
    <row r="34" ht="12.75">
      <c r="F34" s="41"/>
    </row>
    <row r="35" ht="12.75">
      <c r="F35" s="41"/>
    </row>
    <row r="36" ht="12.75">
      <c r="F36" s="41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2014-04-15T06:08:09Z</dcterms:modified>
  <cp:category/>
  <cp:version/>
  <cp:contentType/>
  <cp:contentStatus/>
</cp:coreProperties>
</file>