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<sst xmlns="http://schemas.openxmlformats.org/spreadsheetml/2006/main" count="294" uniqueCount="189">
  <si>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</si>
  <si>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</si>
  <si>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</si>
  <si>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</si>
  <si>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</si>
  <si>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</si>
  <si>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</si>
  <si>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</si>
  <si>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</si>
  <si>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</si>
  <si>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</si>
  <si>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</si>
  <si>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</si>
  <si>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</si>
  <si>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</si>
  <si>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</si>
  <si>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</si>
  <si>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</si>
  <si>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</si>
  <si>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</si>
  <si>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</si>
  <si>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</si>
  <si>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</si>
  <si>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</si>
  <si>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</si>
  <si>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</si>
  <si>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</si>
  <si>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</si>
  <si>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</si>
  <si>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</si>
  <si>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</si>
  <si>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</si>
  <si>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</si>
  <si>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</si>
  <si>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</si>
  <si>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</si>
  <si>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</si>
  <si>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</si>
  <si>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</si>
  <si>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</si>
  <si>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</si>
  <si>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</si>
  <si>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</si>
  <si>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</si>
  <si>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</si>
  <si>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</si>
  <si>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</si>
  <si>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</si>
  <si>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</si>
  <si>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</si>
  <si>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</si>
  <si>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</si>
  <si>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</si>
  <si>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</si>
  <si>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</si>
  <si>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</si>
  <si>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</si>
  <si>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</si>
  <si>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</si>
  <si>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</si>
  <si>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</si>
  <si>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</si>
  <si>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</si>
  <si>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</si>
  <si>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</si>
  <si>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</si>
  <si>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</si>
  <si>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</si>
  <si>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</si>
  <si>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</si>
  <si>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</si>
  <si>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</si>
  <si>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</si>
  <si>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</si>
  <si>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</si>
  <si>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</si>
  <si>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</si>
  <si>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</si>
  <si>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</si>
  <si>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</si>
  <si>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</si>
  <si>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</si>
  <si>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</si>
  <si>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</si>
  <si>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</si>
  <si>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</si>
  <si>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</si>
  <si>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</si>
  <si>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</si>
  <si>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</si>
  <si>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</si>
  <si>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</si>
  <si>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</si>
  <si>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</si>
  <si>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</si>
  <si>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</si>
  <si>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</si>
  <si>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</si>
  <si>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</si>
  <si>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</si>
  <si>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</si>
  <si>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</si>
  <si>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</si>
  <si>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</si>
  <si>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</si>
  <si>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</si>
  <si>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</si>
  <si>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</si>
  <si>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</si>
  <si>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</si>
  <si>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</si>
  <si>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</si>
  <si>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</si>
  <si>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</si>
  <si>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</si>
  <si>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</si>
  <si>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</si>
  <si>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</si>
  <si>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</si>
  <si>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</si>
  <si>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</si>
  <si>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</si>
  <si>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</si>
  <si>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</si>
  <si>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</si>
  <si>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</si>
  <si>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</si>
  <si>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</si>
  <si>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</si>
  <si>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</si>
  <si>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</si>
  <si>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</si>
  <si>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</si>
  <si>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</si>
  <si>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</si>
  <si>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</si>
  <si>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</si>
  <si>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</si>
  <si>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</si>
  <si>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</si>
  <si>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</si>
  <si>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</si>
  <si>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</si>
  <si>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</si>
  <si>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</si>
  <si>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</si>
  <si>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</si>
  <si>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</si>
  <si>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</si>
  <si>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</si>
  <si>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</si>
  <si>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</si>
  <si>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</si>
  <si>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</si>
  <si>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</si>
  <si>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</si>
  <si>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</si>
  <si>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</si>
  <si>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</si>
  <si>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</si>
  <si>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</si>
  <si>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</si>
  <si>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</si>
  <si>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</si>
  <si>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</si>
  <si>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</si>
  <si>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</si>
  <si>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</si>
  <si>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</si>
  <si>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</si>
  <si>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</si>
  <si>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</si>
  <si>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</si>
  <si>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</si>
  <si>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</si>
  <si>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</si>
  <si>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</si>
  <si>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</si>
  <si>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</si>
  <si>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</si>
  <si>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</si>
  <si>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</si>
  <si>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</si>
  <si>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</si>
  <si>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</si>
  <si>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</si>
  <si>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</si>
  <si>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10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</si>
  <si>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1,3,6,7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</si>
</sst>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9" t="s">
        <v>187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43830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-48238.46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68419.88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G13+G14+G20+G21+G22+G23+G31+G24</f>
        <v>98058.63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18971.41</v>
      </c>
      <c r="H13" s="5"/>
      <c r="L13" s="116">
        <f>G13+G14+G20+G21+G22+G23+G24-G32</f>
        <v>98058.63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15158.98</v>
      </c>
      <c r="H14" s="5"/>
    </row>
    <row r="15" spans="1:8" ht="26.25" customHeight="1" thickBot="1">
      <c r="A15" s="4"/>
      <c r="B15" s="6"/>
      <c r="C15" s="3" t="s">
        <v>16</v>
      </c>
      <c r="D15" s="124" t="s">
        <v>149</v>
      </c>
      <c r="E15" s="125"/>
      <c r="F15" s="129"/>
      <c r="G15" s="74">
        <v>14654.69</v>
      </c>
      <c r="H15" s="5"/>
    </row>
    <row r="16" spans="1:13" ht="13.5" customHeight="1" thickBot="1">
      <c r="A16" s="4"/>
      <c r="B16" s="6"/>
      <c r="C16" s="3" t="s">
        <v>16</v>
      </c>
      <c r="D16" s="124" t="s">
        <v>150</v>
      </c>
      <c r="E16" s="125"/>
      <c r="F16" s="129"/>
      <c r="G16" s="75">
        <v>10414.64</v>
      </c>
      <c r="H16" s="43"/>
      <c r="M16" s="116">
        <f>G14+G31-G15</f>
        <v>504.28999999999905</v>
      </c>
    </row>
    <row r="17" spans="1:8" ht="13.5" customHeight="1" thickBot="1">
      <c r="A17" s="4"/>
      <c r="B17" s="6"/>
      <c r="C17" s="3" t="s">
        <v>16</v>
      </c>
      <c r="D17" s="124" t="s">
        <v>151</v>
      </c>
      <c r="E17" s="125"/>
      <c r="F17" s="129"/>
      <c r="G17" s="59">
        <v>9197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-48238.46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-42780.77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23114.03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0" t="s">
        <v>144</v>
      </c>
      <c r="E21" s="131"/>
      <c r="F21" s="132"/>
      <c r="G21" s="58">
        <v>-4783.14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0" t="s">
        <v>145</v>
      </c>
      <c r="E22" s="131"/>
      <c r="F22" s="132"/>
      <c r="G22" s="58">
        <v>4922.87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3" t="s">
        <v>146</v>
      </c>
      <c r="E23" s="134"/>
      <c r="F23" s="135"/>
      <c r="G23" s="58">
        <v>38242.92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3" t="s">
        <v>178</v>
      </c>
      <c r="E24" s="134"/>
      <c r="F24" s="135"/>
      <c r="G24" s="58">
        <v>2431.56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92863.06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92863.06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162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182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163</v>
      </c>
      <c r="E33" s="125"/>
      <c r="F33" s="125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4" t="s">
        <v>174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165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164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183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50082.29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-42780.77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4" t="s">
        <v>57</v>
      </c>
      <c r="E41" s="125"/>
      <c r="F41" s="129"/>
      <c r="G41" s="44">
        <f>G11+G12+G31-G25</f>
        <v>73615.45000000001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3837002062</v>
      </c>
      <c r="H44" s="55">
        <f>G17</f>
        <v>9197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3837002062</v>
      </c>
      <c r="H45" s="55">
        <f>G13</f>
        <v>18971.41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23114.03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-4783.14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4922.87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38242.92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49"/>
      <c r="G50" s="129"/>
      <c r="H50" s="55">
        <f>SUM(H44:H49)</f>
        <v>89665.09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5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47" t="s">
        <v>138</v>
      </c>
      <c r="E52" s="148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47" t="s">
        <v>69</v>
      </c>
      <c r="E53" s="148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47" t="s">
        <v>70</v>
      </c>
      <c r="E54" s="148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47" t="s">
        <v>72</v>
      </c>
      <c r="E55" s="148"/>
      <c r="F55" s="103">
        <v>0</v>
      </c>
      <c r="G55" s="101"/>
      <c r="H55" s="104"/>
    </row>
    <row r="56" spans="1:8" ht="18.75" customHeight="1" thickBot="1">
      <c r="A56" s="186" t="s">
        <v>73</v>
      </c>
      <c r="B56" s="187"/>
      <c r="C56" s="187"/>
      <c r="D56" s="187"/>
      <c r="E56" s="187"/>
      <c r="F56" s="187"/>
      <c r="G56" s="187"/>
      <c r="H56" s="188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6" t="s">
        <v>15</v>
      </c>
      <c r="E57" s="13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6" t="s">
        <v>18</v>
      </c>
      <c r="E58" s="13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6" t="s">
        <v>20</v>
      </c>
      <c r="E59" s="13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6" t="s">
        <v>53</v>
      </c>
      <c r="E60" s="13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6" t="s">
        <v>55</v>
      </c>
      <c r="E61" s="13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89" t="s">
        <v>57</v>
      </c>
      <c r="E62" s="190"/>
      <c r="F62" s="51">
        <f>D69+E69+F69+G69+H69</f>
        <v>4589.910000000002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30.53352696500287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17030.38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12440.47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4589.910000000002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17030.38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5" t="s">
        <v>140</v>
      </c>
      <c r="E72" s="196"/>
      <c r="F72" s="196"/>
      <c r="G72" s="196"/>
      <c r="H72" s="197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1" t="s">
        <v>140</v>
      </c>
      <c r="E73" s="192"/>
      <c r="F73" s="192"/>
      <c r="G73" s="192"/>
      <c r="H73" s="193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5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26"/>
      <c r="F76" s="127"/>
      <c r="G76" s="128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26"/>
      <c r="F77" s="127"/>
      <c r="G77" s="128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26"/>
      <c r="F78" s="127"/>
      <c r="G78" s="128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66"/>
      <c r="F79" s="167"/>
      <c r="G79" s="168"/>
      <c r="H79" s="94"/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5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6" t="s">
        <v>188</v>
      </c>
      <c r="F81" s="157"/>
      <c r="G81" s="158"/>
      <c r="H81" s="113">
        <v>5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59"/>
      <c r="F82" s="160"/>
      <c r="G82" s="161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3" t="s">
        <v>155</v>
      </c>
      <c r="F83" s="164"/>
      <c r="G83" s="164"/>
      <c r="H83" s="165"/>
    </row>
    <row r="84" ht="12.75">
      <c r="A84" s="1"/>
    </row>
    <row r="85" ht="12.75">
      <c r="A85" s="1"/>
    </row>
    <row r="86" spans="1:8" ht="38.25" customHeight="1">
      <c r="A86" s="162" t="s">
        <v>160</v>
      </c>
      <c r="B86" s="162"/>
      <c r="C86" s="162"/>
      <c r="D86" s="162"/>
      <c r="E86" s="162"/>
      <c r="F86" s="162"/>
      <c r="G86" s="162"/>
      <c r="H86" s="162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3" t="s">
        <v>114</v>
      </c>
      <c r="D89" s="154"/>
      <c r="E89" s="155"/>
    </row>
    <row r="90" spans="1:5" ht="18.75" customHeight="1" thickBot="1">
      <c r="A90" s="25">
        <v>2</v>
      </c>
      <c r="B90" s="4" t="s">
        <v>115</v>
      </c>
      <c r="C90" s="153" t="s">
        <v>116</v>
      </c>
      <c r="D90" s="154"/>
      <c r="E90" s="155"/>
    </row>
    <row r="91" spans="1:5" ht="16.5" customHeight="1" thickBot="1">
      <c r="A91" s="25">
        <v>3</v>
      </c>
      <c r="B91" s="4" t="s">
        <v>117</v>
      </c>
      <c r="C91" s="153" t="s">
        <v>118</v>
      </c>
      <c r="D91" s="154"/>
      <c r="E91" s="155"/>
    </row>
    <row r="92" spans="1:5" ht="13.5" thickBot="1">
      <c r="A92" s="25">
        <v>4</v>
      </c>
      <c r="B92" s="4" t="s">
        <v>16</v>
      </c>
      <c r="C92" s="153" t="s">
        <v>119</v>
      </c>
      <c r="D92" s="154"/>
      <c r="E92" s="155"/>
    </row>
    <row r="93" spans="1:5" ht="24" customHeight="1" thickBot="1">
      <c r="A93" s="25">
        <v>5</v>
      </c>
      <c r="B93" s="4" t="s">
        <v>85</v>
      </c>
      <c r="C93" s="153" t="s">
        <v>120</v>
      </c>
      <c r="D93" s="154"/>
      <c r="E93" s="155"/>
    </row>
    <row r="94" spans="1:5" ht="21" customHeight="1" thickBot="1">
      <c r="A94" s="26">
        <v>6</v>
      </c>
      <c r="B94" s="27" t="s">
        <v>121</v>
      </c>
      <c r="C94" s="153" t="s">
        <v>122</v>
      </c>
      <c r="D94" s="154"/>
      <c r="E94" s="155"/>
    </row>
    <row r="96" spans="2:3" ht="15">
      <c r="B96" s="194" t="s">
        <v>166</v>
      </c>
      <c r="C96" s="194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4334.61</v>
      </c>
      <c r="D98" s="118"/>
      <c r="E98" s="86"/>
      <c r="F98" s="86">
        <f>C98+D98-E98</f>
        <v>4334.61</v>
      </c>
    </row>
    <row r="99" spans="2:6" ht="22.5">
      <c r="B99" s="85" t="s">
        <v>170</v>
      </c>
      <c r="C99" s="78">
        <v>1485.2</v>
      </c>
      <c r="D99" s="118"/>
      <c r="E99" s="86"/>
      <c r="F99" s="86">
        <f>C99+D99-E99</f>
        <v>1485.2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2020-03-16T00:58:37Z</dcterms:modified>
  <cp:category/>
  <cp:version/>
  <cp:contentType/>
  <cp:contentStatus/>
</cp:coreProperties>
</file>