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<sst xmlns="http://schemas.openxmlformats.org/spreadsheetml/2006/main" count="293" uniqueCount="189">
  <si>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</si>
  <si>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</si>
  <si>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</si>
  <si>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</si>
  <si>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</si>
  <si>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</si>
  <si>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</si>
  <si>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</si>
  <si>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</si>
  <si>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</si>
  <si>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</si>
  <si>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</si>
  <si>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</si>
  <si>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</si>
  <si>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</si>
  <si>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</si>
  <si>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</si>
  <si>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</si>
  <si>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</si>
  <si>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</si>
  <si>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</si>
  <si>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</si>
  <si>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</si>
  <si>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</si>
  <si>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</si>
  <si>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</si>
  <si>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</si>
  <si>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</si>
  <si>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</si>
  <si>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</si>
  <si>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</si>
  <si>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</si>
  <si>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</si>
  <si>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</si>
  <si>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</si>
  <si>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</si>
  <si>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</si>
  <si>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</si>
  <si>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</si>
  <si>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</si>
  <si>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</si>
  <si>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</si>
  <si>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</si>
  <si>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</si>
  <si>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</si>
  <si>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</si>
  <si>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</si>
  <si>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</si>
  <si>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</si>
  <si>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</si>
  <si>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</si>
  <si>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</si>
  <si>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</si>
  <si>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</si>
  <si>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</si>
  <si>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</si>
  <si>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</si>
  <si>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</si>
  <si>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</si>
  <si>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</si>
  <si>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</si>
  <si>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</si>
  <si>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</si>
  <si>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</si>
  <si>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</si>
  <si>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</si>
  <si>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</si>
  <si>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</si>
  <si>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</si>
  <si>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</si>
  <si>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</si>
  <si>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</si>
  <si>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</si>
  <si>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</si>
  <si>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</si>
  <si>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</si>
  <si>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</si>
  <si>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</si>
  <si>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</si>
  <si>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</si>
  <si>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</si>
  <si>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</si>
  <si>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</si>
  <si>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</si>
  <si>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</si>
  <si>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</si>
  <si>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</si>
  <si>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</si>
  <si>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</si>
  <si>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</si>
  <si>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</si>
  <si>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</si>
  <si>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</si>
  <si>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</si>
  <si>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</si>
  <si>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</si>
  <si>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</si>
  <si>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</si>
  <si>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</si>
  <si>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</si>
  <si>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</si>
  <si>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</si>
  <si>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</si>
  <si>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</si>
  <si>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</si>
  <si>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</si>
  <si>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</si>
  <si>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</si>
  <si>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</si>
  <si>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</si>
  <si>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</si>
  <si>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</si>
  <si>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</si>
  <si>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</si>
  <si>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</si>
  <si>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</si>
  <si>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</si>
  <si>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</si>
  <si>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</si>
  <si>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</si>
  <si>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</si>
  <si>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</si>
  <si>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</si>
  <si>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</si>
  <si>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</si>
  <si>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</si>
  <si>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</si>
  <si>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</si>
  <si>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</si>
  <si>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</si>
  <si>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</si>
  <si>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</si>
  <si>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</si>
  <si>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</si>
  <si>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</si>
  <si>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</si>
  <si>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</si>
  <si>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</si>
  <si>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</si>
  <si>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</si>
  <si>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</si>
  <si>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</si>
  <si>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</si>
  <si>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</si>
  <si>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</si>
  <si>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</si>
  <si>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</si>
  <si>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</si>
  <si>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</si>
  <si>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</si>
  <si>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</si>
  <si>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</si>
  <si>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</si>
  <si>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</si>
  <si>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</si>
  <si>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</si>
  <si>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</si>
  <si>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</si>
  <si>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</si>
  <si>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</si>
  <si>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</si>
  <si>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</si>
  <si>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</si>
  <si>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</si>
  <si>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</si>
  <si>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</si>
  <si>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</si>
  <si>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</si>
  <si>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</si>
  <si>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</si>
  <si>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</si>
  <si>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</si>
  <si>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</si>
  <si>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</si>
  <si>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</si>
  <si>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</si>
  <si>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</si>
  <si>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</si>
  <si>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</si>
  <si>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</si>
  <si>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</si>
  <si>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</si>
  <si>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д.2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</si>
  <si>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</si>
  <si>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</si>
  <si>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</si>
  <si>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</si>
  <si>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кв.2,4,5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</si>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</sst>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4" fillId="32" borderId="34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182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-16870.47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68534.33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G14+G13+G20+G21+G22+G23</f>
        <v>92213.34000000001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v>20213.88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f>9339.6</f>
        <v>9339.6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9754.79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7812.96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0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-16870.47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-7115.68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16881.72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14250.84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3595.86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27931.44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86229.24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86229.24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69358.77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-7115.68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74518.43000000001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4.61</v>
      </c>
      <c r="F42" s="79" t="s">
        <v>136</v>
      </c>
      <c r="G42" s="59">
        <v>3810334293</v>
      </c>
      <c r="H42" s="60">
        <f>G13</f>
        <v>20213.88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16881.72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14250.84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3595.86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27931.44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82873.74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37396.91999999997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132.29373138700385</v>
      </c>
      <c r="E63" s="75">
        <f>E64/140.38</f>
        <v>275.16334235646104</v>
      </c>
      <c r="F63" s="75">
        <f>F64/14.34</f>
        <v>901.5425383542539</v>
      </c>
      <c r="G63" s="76">
        <f>G64/22.34</f>
        <v>1120.3012533572069</v>
      </c>
      <c r="H63" s="77">
        <f>H64/0.99</f>
        <v>682.2424242424242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216781.8</v>
      </c>
      <c r="E64" s="64">
        <v>38627.43</v>
      </c>
      <c r="F64" s="64">
        <v>12928.12</v>
      </c>
      <c r="G64" s="71">
        <v>25027.53</v>
      </c>
      <c r="H64" s="67">
        <v>675.42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169795.14</v>
      </c>
      <c r="E65" s="64">
        <v>43781.47</v>
      </c>
      <c r="F65" s="64">
        <v>18887.51</v>
      </c>
      <c r="G65" s="68">
        <v>23718.86</v>
      </c>
      <c r="H65" s="68">
        <v>460.4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46986.659999999974</v>
      </c>
      <c r="E66" s="75">
        <f>E64-E65</f>
        <v>-5154.040000000001</v>
      </c>
      <c r="F66" s="75">
        <f>F64-F65</f>
        <v>-5959.389999999998</v>
      </c>
      <c r="G66" s="77">
        <f>G64-G65</f>
        <v>1308.6699999999983</v>
      </c>
      <c r="H66" s="77">
        <f>H64-H65</f>
        <v>215.01999999999998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216787.8</v>
      </c>
      <c r="E67" s="69">
        <v>46436.18</v>
      </c>
      <c r="F67" s="69">
        <v>13371.34</v>
      </c>
      <c r="G67" s="70">
        <v>26844.91</v>
      </c>
      <c r="H67" s="70">
        <v>675.42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6</v>
      </c>
      <c r="E68" s="43">
        <f>E67-E64</f>
        <v>7808.75</v>
      </c>
      <c r="F68" s="43">
        <f>F67-F64</f>
        <v>443.21999999999935</v>
      </c>
      <c r="G68" s="43">
        <f>G67-G64</f>
        <v>1817.380000000001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 t="s">
        <v>188</v>
      </c>
      <c r="F73" s="150"/>
      <c r="G73" s="151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10075.35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2" t="s">
        <v>187</v>
      </c>
      <c r="F78" s="173"/>
      <c r="G78" s="174"/>
      <c r="H78" s="105">
        <v>3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5"/>
      <c r="F79" s="176"/>
      <c r="G79" s="177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ht="12.75">
      <c r="B93" t="s">
        <v>178</v>
      </c>
    </row>
    <row r="94" spans="2:6" ht="72">
      <c r="B94" s="94" t="s">
        <v>179</v>
      </c>
      <c r="C94" s="95" t="s">
        <v>183</v>
      </c>
      <c r="D94" s="96" t="s">
        <v>180</v>
      </c>
      <c r="E94" s="96" t="s">
        <v>181</v>
      </c>
      <c r="F94" s="97" t="s">
        <v>184</v>
      </c>
    </row>
    <row r="95" spans="2:6" ht="12.75">
      <c r="B95" s="94" t="s">
        <v>185</v>
      </c>
      <c r="C95" s="94">
        <v>198.15</v>
      </c>
      <c r="D95" s="98">
        <v>6205.75</v>
      </c>
      <c r="E95" s="98">
        <v>2578.46</v>
      </c>
      <c r="F95" s="99">
        <f>C95+E95</f>
        <v>2776.61</v>
      </c>
    </row>
    <row r="96" spans="2:6" ht="12.75">
      <c r="B96" s="94" t="s">
        <v>186</v>
      </c>
      <c r="C96" s="94">
        <v>150.87</v>
      </c>
      <c r="D96" s="98">
        <v>3537.66</v>
      </c>
      <c r="E96" s="98">
        <v>3727.97</v>
      </c>
      <c r="F96" s="99">
        <f>C96+E96</f>
        <v>3878.8399999999997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2018-03-14T01:50:55Z</dcterms:modified>
  <cp:category/>
  <cp:version/>
  <cp:contentType/>
  <cp:contentStatus/>
</cp:coreProperties>
</file>