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<sst xmlns="http://schemas.openxmlformats.org/spreadsheetml/2006/main" count="289" uniqueCount="186">
  <si>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</si>
  <si>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</si>
  <si>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</si>
  <si>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</si>
  <si>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</si>
  <si>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</si>
  <si>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</si>
  <si>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</si>
  <si>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</si>
  <si>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</si>
  <si>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</si>
  <si>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</si>
  <si>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</si>
  <si>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</si>
  <si>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</si>
  <si>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</si>
  <si>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</si>
  <si>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</si>
  <si>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</si>
  <si>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</si>
  <si>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</si>
  <si>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</si>
  <si>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</si>
  <si>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</si>
  <si>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</si>
  <si>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</si>
  <si>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</si>
  <si>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</si>
  <si>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</si>
  <si>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</si>
  <si>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</si>
  <si>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</si>
  <si>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</si>
  <si>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</si>
  <si>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</si>
  <si>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</si>
  <si>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</si>
  <si>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</si>
  <si>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</si>
  <si>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</si>
  <si>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</si>
  <si>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</si>
  <si>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</si>
  <si>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</si>
  <si>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</si>
  <si>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</si>
  <si>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</si>
  <si>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</si>
  <si>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</si>
  <si>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</si>
  <si>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</si>
  <si>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</si>
  <si>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</si>
  <si>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</si>
  <si>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</si>
  <si>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</si>
  <si>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</si>
  <si>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</si>
  <si>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</si>
  <si>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</si>
  <si>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</si>
  <si>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</si>
  <si>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</si>
  <si>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</si>
  <si>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</si>
  <si>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</si>
  <si>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</si>
  <si>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</si>
  <si>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</si>
  <si>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</si>
  <si>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</si>
  <si>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</si>
  <si>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</si>
  <si>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</si>
  <si>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</si>
  <si>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</si>
  <si>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</si>
  <si>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</si>
  <si>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</si>
  <si>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</si>
  <si>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</si>
  <si>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</si>
  <si>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</si>
  <si>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</si>
  <si>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</si>
  <si>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</si>
  <si>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</si>
  <si>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</si>
  <si>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</si>
  <si>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</si>
  <si>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</si>
  <si>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</si>
  <si>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</si>
  <si>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</si>
  <si>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</si>
  <si>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</si>
  <si>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</si>
  <si>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</si>
  <si>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</si>
  <si>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</si>
  <si>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</si>
  <si>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</si>
  <si>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</si>
  <si>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</si>
  <si>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</si>
  <si>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</si>
  <si>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</si>
  <si>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</si>
  <si>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</si>
  <si>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</si>
  <si>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</si>
  <si>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</si>
  <si>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</si>
  <si>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</si>
  <si>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</si>
  <si>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</si>
  <si>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</si>
  <si>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</si>
  <si>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</si>
  <si>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</si>
  <si>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</si>
  <si>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</si>
  <si>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</si>
  <si>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</si>
  <si>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</si>
  <si>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</si>
  <si>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</si>
  <si>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</si>
  <si>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</si>
  <si>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</si>
  <si>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</si>
  <si>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</si>
  <si>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</si>
  <si>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</si>
  <si>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</si>
  <si>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</si>
  <si>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</si>
  <si>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</si>
  <si>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</si>
  <si>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</si>
  <si>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</si>
  <si>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</si>
  <si>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</si>
  <si>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</si>
  <si>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</si>
  <si>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</si>
  <si>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</si>
  <si>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</si>
  <si>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</si>
  <si>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</si>
  <si>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</si>
  <si>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</si>
  <si>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</si>
  <si>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</si>
  <si>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</si>
  <si>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</si>
  <si>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</si>
  <si>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</si>
  <si>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</si>
  <si>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</si>
  <si>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</si>
  <si>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</si>
  <si>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</si>
  <si>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</si>
  <si>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</si>
  <si>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</si>
  <si>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</si>
  <si>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</si>
  <si>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</si>
  <si>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</si>
  <si>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</si>
  <si>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</si>
  <si>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</si>
  <si>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</si>
  <si>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</si>
  <si>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</si>
  <si>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</si>
  <si>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</si>
  <si>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</si>
  <si>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</si>
  <si>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</si>
  <si>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</si>
  <si>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</si>
  <si>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</si>
  <si>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8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</si>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</sst>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G20" sqref="G2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184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-20738.68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33619.99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G13+G14+G20+G21+G22+G23+G31+G24-251.47</f>
        <v>40047.149999999994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6715.98</v>
      </c>
      <c r="H13" s="5"/>
      <c r="L13" s="116">
        <f>G13+G14+G20+G21+G22+G23+G24-G32</f>
        <v>40298.619999999995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7909.77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6819.65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7013.37</v>
      </c>
      <c r="H16" s="43"/>
      <c r="M16" s="116">
        <f>G14+G31-G15</f>
        <v>1090.1200000000008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-20738.68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-13919.03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9576.67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/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15844.73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251.47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34533.36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34533.36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20614.33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-13919.03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39133.779999999984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3.18</v>
      </c>
      <c r="F44" s="64" t="s">
        <v>133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3837002062</v>
      </c>
      <c r="H45" s="55">
        <f>G13</f>
        <v>6715.98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9576.67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15844.73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32137.379999999997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2160.6500000000005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12.688288869764774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7077.02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4916.37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2160.6500000000005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7077.02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0</v>
      </c>
      <c r="F80" s="178"/>
      <c r="G80" s="179"/>
      <c r="H80" s="113">
        <v>0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/>
      <c r="F81" s="181"/>
      <c r="G81" s="182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2235.9</v>
      </c>
      <c r="D97" s="118"/>
      <c r="E97" s="86"/>
      <c r="F97" s="86">
        <f>C97+D97-E97</f>
        <v>2235.9</v>
      </c>
    </row>
    <row r="98" spans="2:6" ht="22.5">
      <c r="B98" s="85" t="s">
        <v>168</v>
      </c>
      <c r="C98" s="78">
        <v>307.56</v>
      </c>
      <c r="D98" s="118"/>
      <c r="E98" s="86"/>
      <c r="F98" s="86">
        <f>C98+D98-E98</f>
        <v>307.56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2021-02-22T04:37:17Z</dcterms:modified>
  <cp:category/>
  <cp:version/>
  <cp:contentType/>
  <cp:contentStatus/>
</cp:coreProperties>
</file>