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<sst xmlns="http://schemas.openxmlformats.org/spreadsheetml/2006/main" count="287" uniqueCount="185">
  <si>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</si>
  <si>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</si>
  <si>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</si>
  <si>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</si>
  <si>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</si>
  <si>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</si>
  <si>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</si>
  <si>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</si>
  <si>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</si>
  <si>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</si>
  <si>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</si>
  <si>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</si>
  <si>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</si>
  <si>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</si>
  <si>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</si>
  <si>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</si>
  <si>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</si>
  <si>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</si>
  <si>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</si>
  <si>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</si>
  <si>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</si>
  <si>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</si>
  <si>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</si>
  <si>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</si>
  <si>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</si>
  <si>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</si>
  <si>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</si>
  <si>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</si>
  <si>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</si>
  <si>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</si>
  <si>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</si>
  <si>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</si>
  <si>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</si>
  <si>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</si>
  <si>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</si>
  <si>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</si>
  <si>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</si>
  <si>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</si>
  <si>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</si>
  <si>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</si>
  <si>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</si>
  <si>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</si>
  <si>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</si>
  <si>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</si>
  <si>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</si>
  <si>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</si>
  <si>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</si>
  <si>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</si>
  <si>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</si>
  <si>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</si>
  <si>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</si>
  <si>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</si>
  <si>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</si>
  <si>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</si>
  <si>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</si>
  <si>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</si>
  <si>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</si>
  <si>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</si>
  <si>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</si>
  <si>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</si>
  <si>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</si>
  <si>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</si>
  <si>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</si>
  <si>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</si>
  <si>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</si>
  <si>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</si>
  <si>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</si>
  <si>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</si>
  <si>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</si>
  <si>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</si>
  <si>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</si>
  <si>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</si>
  <si>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</si>
  <si>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</si>
  <si>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</si>
  <si>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</si>
  <si>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</si>
  <si>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</si>
  <si>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</si>
  <si>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</si>
  <si>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</si>
  <si>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</si>
  <si>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</si>
  <si>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</si>
  <si>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</si>
  <si>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</si>
  <si>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</si>
  <si>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</si>
  <si>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</si>
  <si>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</si>
  <si>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</si>
  <si>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</si>
  <si>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</si>
  <si>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</si>
  <si>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</si>
  <si>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</si>
  <si>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</si>
  <si>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</si>
  <si>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</si>
  <si>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</si>
  <si>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</si>
  <si>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</si>
  <si>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</si>
  <si>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</si>
  <si>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</si>
  <si>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</si>
  <si>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</si>
  <si>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</si>
  <si>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</si>
  <si>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</si>
  <si>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</si>
  <si>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</si>
  <si>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</si>
  <si>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</si>
  <si>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</si>
  <si>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</si>
  <si>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</si>
  <si>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</si>
  <si>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</si>
  <si>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</si>
  <si>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</si>
  <si>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</si>
  <si>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</si>
  <si>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</si>
  <si>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</si>
  <si>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</si>
  <si>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</si>
  <si>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</si>
  <si>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</si>
  <si>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</si>
  <si>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</si>
  <si>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</si>
  <si>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</si>
  <si>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</si>
  <si>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</si>
  <si>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</si>
  <si>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</si>
  <si>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</si>
  <si>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</si>
  <si>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</si>
  <si>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</si>
  <si>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</si>
  <si>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</si>
  <si>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</si>
  <si>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</si>
  <si>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</si>
  <si>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</si>
  <si>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</si>
  <si>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</si>
  <si>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</si>
  <si>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</si>
  <si>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</si>
  <si>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</si>
  <si>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</si>
  <si>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</si>
  <si>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</si>
  <si>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</si>
  <si>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</si>
  <si>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</si>
  <si>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</si>
  <si>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</si>
  <si>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</si>
  <si>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</si>
  <si>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</si>
  <si>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</si>
  <si>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</si>
  <si>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</si>
  <si>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</si>
  <si>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</si>
  <si>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</si>
  <si>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</si>
  <si>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</si>
  <si>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</si>
  <si>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</si>
  <si>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</si>
  <si>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</si>
  <si>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</si>
  <si>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</si>
  <si>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</si>
  <si>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</si>
  <si>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</si>
  <si>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</si>
  <si>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</si>
  <si>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Оплачено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</si>
  <si>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д.35 "А" з</t>
    </r>
    <r>
      <rPr>
        <b/>
        <sz val="12"/>
        <color indexed="10"/>
        <rFont val="Arial"/>
        <family val="2"/>
      </rPr>
      <t>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</si>
</sst>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8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184</v>
      </c>
      <c r="B1" s="151"/>
      <c r="C1" s="151"/>
      <c r="D1" s="151"/>
      <c r="E1" s="151"/>
      <c r="F1" s="151"/>
      <c r="G1" s="151"/>
      <c r="H1" s="151"/>
    </row>
    <row r="2" ht="13.5" thickBot="1">
      <c r="A2" s="1">
        <v>2</v>
      </c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5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6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7">
        <v>44926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6">
        <v>17273.87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0">
        <v>25443.44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0" t="s">
        <v>23</v>
      </c>
      <c r="E12" s="191"/>
      <c r="F12" s="192"/>
      <c r="G12" s="71">
        <f>G13+G14+G20+G21+G22+G23+G31</f>
        <v>10306.19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8">
        <v>3010.78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2">
        <v>2598.52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3">
        <v>4794.74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4">
        <v>2784.33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17273.87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0">
        <f>G18+G15-G17</f>
        <v>22068.61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8">
        <v>4696.89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7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7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69" t="s">
        <v>35</v>
      </c>
      <c r="E25" s="162"/>
      <c r="F25" s="170"/>
      <c r="G25" s="69">
        <f>G26+G33</f>
        <v>21042.96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4">
        <v>21042.96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7"/>
      <c r="H30" s="65"/>
      <c r="I30" s="62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8">
        <v>0</v>
      </c>
      <c r="H34" s="66"/>
      <c r="I34" s="75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8">
        <v>0</v>
      </c>
      <c r="H35" s="66"/>
      <c r="I35" s="62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3">
        <f>G35+G31-G33</f>
        <v>0</v>
      </c>
      <c r="H36" s="66"/>
      <c r="I36" s="62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4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8" t="s">
        <v>51</v>
      </c>
      <c r="E38" s="139"/>
      <c r="F38" s="140"/>
      <c r="G38" s="59">
        <f>G25+G40</f>
        <v>43111.57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0">
        <f>G19</f>
        <v>22068.61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14706.669999999998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>
        <v>3.18</v>
      </c>
      <c r="F45" s="63" t="s">
        <v>133</v>
      </c>
      <c r="G45" s="54">
        <v>3848000155</v>
      </c>
      <c r="H45" s="55">
        <f>G13</f>
        <v>3010.78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4696.89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3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7707.67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27" t="s">
        <v>135</v>
      </c>
      <c r="E51" s="128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27" t="s">
        <v>69</v>
      </c>
      <c r="E52" s="128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27" t="s">
        <v>70</v>
      </c>
      <c r="E53" s="128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27" t="s">
        <v>72</v>
      </c>
      <c r="E54" s="128"/>
      <c r="F54" s="101">
        <v>0</v>
      </c>
      <c r="G54" s="99"/>
      <c r="H54" s="102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-2592.5899999999997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D66/499.66</f>
        <v>6.54541087939799</v>
      </c>
      <c r="E65" s="88"/>
      <c r="F65" s="88"/>
      <c r="G65" s="119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3270.48</v>
      </c>
      <c r="E66" s="86"/>
      <c r="F66" s="123"/>
      <c r="G66" s="120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5863.07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-2592.5899999999997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f>D66</f>
        <v>3270.48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32"/>
      <c r="F75" s="133"/>
      <c r="G75" s="134"/>
      <c r="H75" s="92"/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32"/>
      <c r="F76" s="133"/>
      <c r="G76" s="134"/>
      <c r="H76" s="92"/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32"/>
      <c r="F77" s="133"/>
      <c r="G77" s="134"/>
      <c r="H77" s="92"/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48"/>
      <c r="F78" s="149"/>
      <c r="G78" s="150"/>
      <c r="H78" s="92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77">
        <v>0</v>
      </c>
      <c r="F80" s="178"/>
      <c r="G80" s="179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80">
        <v>0</v>
      </c>
      <c r="F81" s="181"/>
      <c r="G81" s="182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8" t="s">
        <v>164</v>
      </c>
      <c r="C96" s="79" t="s">
        <v>173</v>
      </c>
      <c r="D96" s="81" t="s">
        <v>183</v>
      </c>
      <c r="E96" s="80" t="s">
        <v>172</v>
      </c>
      <c r="F96" s="82" t="s">
        <v>165</v>
      </c>
    </row>
    <row r="97" spans="2:6" ht="22.5">
      <c r="B97" s="83" t="s">
        <v>166</v>
      </c>
      <c r="C97" s="77">
        <v>0</v>
      </c>
      <c r="D97" s="115"/>
      <c r="E97" s="84"/>
      <c r="F97" s="84">
        <f>C97+D97-E97</f>
        <v>0</v>
      </c>
    </row>
    <row r="98" spans="2:6" ht="22.5">
      <c r="B98" s="83" t="s">
        <v>167</v>
      </c>
      <c r="C98" s="77">
        <v>0</v>
      </c>
      <c r="D98" s="115"/>
      <c r="E98" s="84"/>
      <c r="F98" s="84">
        <f>C98+D98-E98</f>
        <v>0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2024-03-12T03:11:25Z</dcterms:modified>
  <cp:category/>
  <cp:version/>
  <cp:contentType/>
  <cp:contentStatus/>
</cp:coreProperties>
</file>