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<sst xmlns="http://schemas.openxmlformats.org/spreadsheetml/2006/main" count="283" uniqueCount="179">
  <si>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</si>
  <si>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</si>
  <si>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</si>
  <si>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</si>
  <si>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</si>
  <si>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</si>
  <si>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</si>
  <si>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</si>
  <si>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</si>
  <si>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</si>
  <si>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</si>
  <si>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</si>
  <si>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</si>
  <si>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</si>
  <si>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</si>
  <si>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</si>
  <si>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</si>
  <si>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</si>
  <si>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</si>
  <si>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</si>
  <si>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</si>
  <si>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</si>
  <si>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</si>
  <si>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</si>
  <si>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</si>
  <si>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</si>
  <si>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</si>
  <si>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</si>
  <si>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</si>
  <si>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</si>
  <si>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</si>
  <si>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</si>
  <si>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</si>
  <si>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</si>
  <si>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</si>
  <si>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</si>
  <si>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</si>
  <si>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</si>
  <si>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</si>
  <si>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</si>
  <si>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</si>
  <si>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</si>
  <si>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</si>
  <si>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</si>
  <si>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</si>
  <si>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</si>
  <si>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</si>
  <si>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</si>
  <si>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</si>
  <si>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</si>
  <si>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</si>
  <si>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</si>
  <si>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</si>
  <si>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</si>
  <si>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</si>
  <si>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</si>
  <si>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</si>
  <si>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</si>
  <si>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</si>
  <si>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</si>
  <si>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</si>
  <si>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</si>
  <si>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</si>
  <si>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</si>
  <si>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</si>
  <si>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</si>
  <si>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</si>
  <si>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</si>
  <si>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</si>
  <si>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</si>
  <si>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</si>
  <si>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</si>
  <si>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</si>
  <si>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</si>
  <si>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</si>
  <si>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</si>
  <si>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</si>
  <si>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</si>
  <si>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</si>
  <si>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</si>
  <si>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</si>
  <si>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</si>
  <si>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</si>
  <si>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</si>
  <si>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</si>
  <si>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</si>
  <si>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</si>
  <si>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</si>
  <si>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</si>
  <si>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</si>
  <si>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</si>
  <si>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</si>
  <si>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</si>
  <si>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</si>
  <si>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</si>
  <si>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</si>
  <si>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</si>
  <si>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</si>
  <si>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</si>
  <si>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</si>
  <si>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</si>
  <si>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</si>
  <si>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</si>
  <si>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</si>
  <si>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</si>
  <si>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</si>
  <si>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</si>
  <si>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</si>
  <si>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</si>
  <si>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</si>
  <si>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</si>
  <si>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</si>
  <si>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</si>
  <si>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</si>
  <si>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</si>
  <si>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</si>
  <si>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</si>
  <si>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</si>
  <si>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</si>
  <si>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</si>
  <si>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</si>
  <si>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</si>
  <si>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</si>
  <si>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</si>
  <si>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</si>
  <si>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</si>
  <si>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</si>
  <si>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</si>
  <si>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</si>
  <si>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</si>
  <si>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</si>
  <si>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</si>
  <si>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</si>
  <si>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</si>
  <si>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</si>
  <si>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</si>
  <si>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</si>
  <si>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</si>
  <si>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</si>
  <si>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</si>
  <si>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</si>
  <si>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</si>
  <si>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</si>
  <si>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</si>
  <si>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</si>
  <si>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</si>
  <si>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</si>
  <si>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</si>
  <si>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</si>
  <si>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</si>
  <si>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</si>
  <si>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</si>
  <si>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</si>
  <si>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</si>
  <si>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</si>
  <si>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</si>
  <si>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</si>
  <si>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</si>
  <si>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</si>
  <si>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</si>
  <si>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</si>
  <si>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</si>
  <si>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</si>
  <si>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</si>
  <si>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</si>
  <si>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</si>
  <si>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</si>
  <si>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</si>
  <si>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</si>
  <si>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</si>
  <si>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</si>
  <si>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</si>
  <si>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</si>
  <si>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</si>
  <si>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</si>
  <si>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</si>
  <si>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</si>
  <si>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</si>
  <si>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д.54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</si>
</sst>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3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7912.23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967.22+3125.4+1458.02+1674.56+496.06+1537.44</f>
        <v>9258.699999999999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967.22+7421.51</f>
        <v>8388.73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7687.2+1537.44</f>
        <v>9224.64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193.78+853.34+693.87+369.87+4535.85</f>
        <v>6646.710000000001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3044.45+G14-G15</f>
        <v>5622.379999999999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3">
        <v>7410.09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7912.23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7148.85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1458.02+7054.94</f>
        <v>8512.96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1674.56+8372.8</f>
        <v>10047.359999999999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2490.3+498.06</f>
        <v>2988.36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3125.4+15627</f>
        <v>18752.4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62205.23000000002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536.86+1734.69+778.68+929.43+276.43+853.34+1400.03+4535.85+4773.54+3449.15+8779.86+4276.72</f>
        <v>32324.580000000005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660.74+121.93+393.93+183.76+211.06+62.77+193.78+279.97+693.87+802.56+545.82+1757.82</f>
        <v>5908.009999999999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82">
        <f>147.89+369.87+349.32+428.8+926.6+348.89</f>
        <v>2571.37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70117.46000000002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7148.85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-50357.15000000002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7410.09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4.81</v>
      </c>
      <c r="F42" s="80" t="s">
        <v>136</v>
      </c>
      <c r="G42" s="60">
        <v>3810334293</v>
      </c>
      <c r="H42" s="61">
        <f>G13</f>
        <v>8388.73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8512.96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10047.359999999999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2988.36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18752.4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56099.9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67035.87999999999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140.70207694926796</v>
      </c>
      <c r="F63" s="76">
        <f>F64/12</f>
        <v>599.655</v>
      </c>
      <c r="G63" s="77">
        <f>G64/18.26</f>
        <v>734.9058050383351</v>
      </c>
      <c r="H63" s="78">
        <f>H64/0.88</f>
        <v>350.09090909090907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31932.16+161337.21</f>
        <v>193269.37</v>
      </c>
      <c r="E64" s="65">
        <f>3238.33+528.51+11909.9+852.94</f>
        <v>16529.68</v>
      </c>
      <c r="F64" s="65">
        <f>1050.94+131.98+6012.94</f>
        <v>7195.86</v>
      </c>
      <c r="G64" s="72">
        <f>2887.64+8302.17+1664.01+565.56</f>
        <v>13419.38</v>
      </c>
      <c r="H64" s="68">
        <f>49.38+258.7</f>
        <v>308.08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17429.88+8414.97+88884.43+4024.82+18561.21</f>
        <v>137315.31</v>
      </c>
      <c r="E65" s="65">
        <f>1445.15+467.38+5302.9+130.99+65.66+1227.75+528.51+1118.42</f>
        <v>10286.76</v>
      </c>
      <c r="F65" s="65">
        <f>250.03+179.27+4027.81+11.76+8.13+81.27+97.59+720.35</f>
        <v>5376.210000000001</v>
      </c>
      <c r="G65" s="69">
        <f>172.5+1088.44+58.49+304.3+618.46+233.76+5799.03+207.5+77.24+1920.42</f>
        <v>10480.14</v>
      </c>
      <c r="H65" s="69">
        <f>27.01+15.84+173.35+0.97+10.9</f>
        <v>228.07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55954.06</v>
      </c>
      <c r="E66" s="76">
        <f>E64-E65</f>
        <v>6242.92</v>
      </c>
      <c r="F66" s="76">
        <f>F64-F65</f>
        <v>1819.6499999999987</v>
      </c>
      <c r="G66" s="78">
        <f>G64-G65</f>
        <v>2939.24</v>
      </c>
      <c r="H66" s="78">
        <f>H64-H65</f>
        <v>80.00999999999999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31932.16+161337.21</f>
        <v>193269.37</v>
      </c>
      <c r="E67" s="70">
        <f>2982.71+12620.76+861.19</f>
        <v>16464.66</v>
      </c>
      <c r="F67" s="70">
        <f>1053.36+131.98+7550.42</f>
        <v>8735.76</v>
      </c>
      <c r="G67" s="71">
        <f>3411.48+9548.28+1690.16+573.01</f>
        <v>15222.93</v>
      </c>
      <c r="H67" s="71">
        <v>258.7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-65.02000000000044</v>
      </c>
      <c r="F68" s="44">
        <f>F67-F64</f>
        <v>1539.9000000000005</v>
      </c>
      <c r="G68" s="44">
        <f>G67-G64</f>
        <v>1803.550000000001</v>
      </c>
      <c r="H68" s="44">
        <f>H67-H64</f>
        <v>-49.379999999999995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3229.050000000001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5</v>
      </c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>
        <v>3</v>
      </c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2016-03-24T07:22:54Z</dcterms:modified>
  <cp:category/>
  <cp:version/>
  <cp:contentType/>
  <cp:contentStatus/>
</cp:coreProperties>
</file>