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<sst xmlns="http://schemas.openxmlformats.org/spreadsheetml/2006/main" count="294" uniqueCount="189">
  <si>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</si>
  <si>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</si>
  <si>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</si>
  <si>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</si>
  <si>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</si>
  <si>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</si>
  <si>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</si>
  <si>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</si>
  <si>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</si>
  <si>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</si>
  <si>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</si>
  <si>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</si>
  <si>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</si>
  <si>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</si>
  <si>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</si>
  <si>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</si>
  <si>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</si>
  <si>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</si>
  <si>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</si>
  <si>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</si>
  <si>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</si>
  <si>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</si>
  <si>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</si>
  <si>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</si>
  <si>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</si>
  <si>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</si>
  <si>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</si>
  <si>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</si>
  <si>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</si>
  <si>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</si>
  <si>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</si>
  <si>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</si>
  <si>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</si>
  <si>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</si>
  <si>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</si>
  <si>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</si>
  <si>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</si>
  <si>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</si>
  <si>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</si>
  <si>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</si>
  <si>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</si>
  <si>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</si>
  <si>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</si>
  <si>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</si>
  <si>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</si>
  <si>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</si>
  <si>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</si>
  <si>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</si>
  <si>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</si>
  <si>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</si>
  <si>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</si>
  <si>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</si>
  <si>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</si>
  <si>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</si>
  <si>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</si>
  <si>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</si>
  <si>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</si>
  <si>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</si>
  <si>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</si>
  <si>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</si>
  <si>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</si>
  <si>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</si>
  <si>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</si>
  <si>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</si>
  <si>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</si>
  <si>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</si>
  <si>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</si>
  <si>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</si>
  <si>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</si>
  <si>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</si>
  <si>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</si>
  <si>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</si>
  <si>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</si>
  <si>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</si>
  <si>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</si>
  <si>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</si>
  <si>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</si>
  <si>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</si>
  <si>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</si>
  <si>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</si>
  <si>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</si>
  <si>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</si>
  <si>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</si>
  <si>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</si>
  <si>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</si>
  <si>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</si>
  <si>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</si>
  <si>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</si>
  <si>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</si>
  <si>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</si>
  <si>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</si>
  <si>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</si>
  <si>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</si>
  <si>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</si>
  <si>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</si>
  <si>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</si>
  <si>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</si>
  <si>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</si>
  <si>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</si>
  <si>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</si>
  <si>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</si>
  <si>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</si>
  <si>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</si>
  <si>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</si>
  <si>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</si>
  <si>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</si>
  <si>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</si>
  <si>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</si>
  <si>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</si>
  <si>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</si>
  <si>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</si>
  <si>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</si>
  <si>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</si>
  <si>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</si>
  <si>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</si>
  <si>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</si>
  <si>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</si>
  <si>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</si>
  <si>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</si>
  <si>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</si>
  <si>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</si>
  <si>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</si>
  <si>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</si>
  <si>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</si>
  <si>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</si>
  <si>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</si>
  <si>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</si>
  <si>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</si>
  <si>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</si>
  <si>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</si>
  <si>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</si>
  <si>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</si>
  <si>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</si>
  <si>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</si>
  <si>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</si>
  <si>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</si>
  <si>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</si>
  <si>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</si>
  <si>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</si>
  <si>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</si>
  <si>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</si>
  <si>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</si>
  <si>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</si>
  <si>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</si>
  <si>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</si>
  <si>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</si>
  <si>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</si>
  <si>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</si>
  <si>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</si>
  <si>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</si>
  <si>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</si>
  <si>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</si>
  <si>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</si>
  <si>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</si>
  <si>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</si>
  <si>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</si>
  <si>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</si>
  <si>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</si>
  <si>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</si>
  <si>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</si>
  <si>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</si>
  <si>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</si>
  <si>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</si>
  <si>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</si>
  <si>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</si>
  <si>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</si>
  <si>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</si>
  <si>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</si>
  <si>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</si>
  <si>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</si>
  <si>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</si>
  <si>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</si>
  <si>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</si>
  <si>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</si>
  <si>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</si>
  <si>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</si>
  <si>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</si>
  <si>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</si>
  <si>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</si>
  <si>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</si>
  <si>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</si>
  <si>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</si>
  <si>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3 Г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</si>
  <si>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</si>
  <si>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</si>
  <si>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</si>
  <si>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</si>
  <si>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18</t>
  </si>
  <si>
    <t>кв.13,16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</si>
</sst>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182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3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-61338.07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41838.09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216712.62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47051.25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v>22572.36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2">
        <v>23675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3">
        <v>3314.6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18256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-61338.07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-55919.07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36454.05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34441.26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8689.5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67504.2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226387.15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226387.15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165049.08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-55919.07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32163.559999999998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18256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4.44</v>
      </c>
      <c r="F42" s="79" t="s">
        <v>136</v>
      </c>
      <c r="G42" s="60">
        <v>3810334293</v>
      </c>
      <c r="H42" s="61">
        <f>G13</f>
        <v>47051.25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0" t="s">
        <v>137</v>
      </c>
      <c r="G43" s="60">
        <v>3848000155</v>
      </c>
      <c r="H43" s="61">
        <f>G20</f>
        <v>36454.05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34441.26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8689.5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67504.2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15"/>
      <c r="H47" s="61">
        <f>SUM(H41:H46)</f>
        <v>212396.26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-10665.850000000035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182.97432016794411</v>
      </c>
      <c r="E63" s="94">
        <f>E64/140.38</f>
        <v>684.0521441800827</v>
      </c>
      <c r="F63" s="94">
        <f>F64/14.34</f>
        <v>1315.7322175732218</v>
      </c>
      <c r="G63" s="95">
        <f>G64/22.34</f>
        <v>1902.7139659803042</v>
      </c>
      <c r="H63" s="96">
        <f>H64/0.99</f>
        <v>1240.5151515151515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299829.04</v>
      </c>
      <c r="E64" s="65">
        <v>96027.24</v>
      </c>
      <c r="F64" s="65">
        <v>18867.6</v>
      </c>
      <c r="G64" s="72">
        <v>42506.63</v>
      </c>
      <c r="H64" s="68">
        <v>1228.11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300565.02</v>
      </c>
      <c r="E65" s="65">
        <v>99874.18</v>
      </c>
      <c r="F65" s="65">
        <v>20919.63</v>
      </c>
      <c r="G65" s="69">
        <v>46702.23</v>
      </c>
      <c r="H65" s="69">
        <v>1063.41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-735.9800000000396</v>
      </c>
      <c r="E66" s="76">
        <f>E64-E65</f>
        <v>-3846.939999999988</v>
      </c>
      <c r="F66" s="76">
        <f>F64-F65</f>
        <v>-2052.0300000000025</v>
      </c>
      <c r="G66" s="77">
        <f>G64-G65</f>
        <v>-4195.600000000006</v>
      </c>
      <c r="H66" s="77">
        <f>H64-H65</f>
        <v>164.69999999999982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299824.04</v>
      </c>
      <c r="E67" s="70">
        <v>107429.42</v>
      </c>
      <c r="F67" s="70">
        <v>20885.19</v>
      </c>
      <c r="G67" s="71">
        <v>47187.25</v>
      </c>
      <c r="H67" s="71">
        <v>1230.84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-5</v>
      </c>
      <c r="E68" s="44">
        <f>E67-E64</f>
        <v>11402.179999999993</v>
      </c>
      <c r="F68" s="44">
        <f>F67-F64</f>
        <v>2017.5900000000001</v>
      </c>
      <c r="G68" s="44">
        <f>G67-G64</f>
        <v>4680.620000000003</v>
      </c>
      <c r="H68" s="44">
        <f>H67-H64</f>
        <v>2.730000000000018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18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18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18098.119999999995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188</v>
      </c>
      <c r="F78" s="114"/>
      <c r="G78" s="115"/>
      <c r="H78" s="5">
        <v>2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3" spans="2:3" ht="15">
      <c r="B93" s="106" t="s">
        <v>178</v>
      </c>
      <c r="C93" s="106"/>
    </row>
    <row r="94" spans="2:6" ht="72">
      <c r="B94" s="97" t="s">
        <v>179</v>
      </c>
      <c r="C94" s="98" t="s">
        <v>183</v>
      </c>
      <c r="D94" s="99" t="s">
        <v>180</v>
      </c>
      <c r="E94" s="100" t="s">
        <v>181</v>
      </c>
      <c r="F94" s="101" t="s">
        <v>184</v>
      </c>
    </row>
    <row r="95" spans="2:6" ht="22.5">
      <c r="B95" s="102" t="s">
        <v>185</v>
      </c>
      <c r="C95" s="103">
        <v>1465.73</v>
      </c>
      <c r="D95" s="103">
        <v>9025.23</v>
      </c>
      <c r="E95" s="104">
        <v>9233.59</v>
      </c>
      <c r="F95" s="105">
        <f>C95+E95</f>
        <v>10699.32</v>
      </c>
    </row>
    <row r="96" spans="2:6" ht="22.5">
      <c r="B96" s="102" t="s">
        <v>186</v>
      </c>
      <c r="C96" s="103">
        <v>1287.81</v>
      </c>
      <c r="D96" s="103">
        <v>8985.28</v>
      </c>
      <c r="E96" s="104">
        <v>7553.02</v>
      </c>
      <c r="F96" s="105">
        <f>C96+E96</f>
        <v>8840.83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2017-02-20T01:41:46Z</cp:lastPrinted>
  <dcterms:created xsi:type="dcterms:W3CDTF">1996-10-08T23:32:33Z</dcterms:created>
  <dcterms:modified xsi:type="dcterms:W3CDTF">2018-03-14T01:44:05Z</dcterms:modified>
  <cp:category/>
  <cp:version/>
  <cp:contentType/>
  <cp:contentStatus/>
</cp:coreProperties>
</file>