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<sst xmlns="http://schemas.openxmlformats.org/spreadsheetml/2006/main" count="278" uniqueCount="174">
  <si>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</si>
  <si>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</si>
  <si>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</si>
  <si>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</si>
  <si>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</si>
  <si>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</si>
  <si>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</si>
  <si>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</si>
  <si>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</si>
  <si>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</si>
  <si>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</si>
  <si>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</si>
  <si>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</si>
  <si>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</si>
  <si>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</si>
  <si>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</si>
  <si>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</si>
  <si>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</si>
  <si>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</si>
  <si>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</si>
  <si>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</si>
  <si>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</si>
  <si>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</si>
  <si>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</si>
  <si>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</si>
  <si>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</si>
  <si>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</si>
  <si>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</si>
  <si>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</si>
  <si>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</si>
  <si>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</si>
  <si>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</si>
  <si>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</si>
  <si>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</si>
  <si>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</si>
  <si>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</si>
  <si>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</si>
  <si>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</si>
  <si>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</si>
  <si>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</si>
  <si>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</si>
  <si>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</si>
  <si>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</si>
  <si>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</si>
  <si>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</si>
  <si>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</si>
  <si>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</si>
  <si>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</si>
  <si>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</si>
  <si>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</si>
  <si>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</si>
  <si>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</si>
  <si>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</si>
  <si>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</si>
  <si>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</si>
  <si>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</si>
  <si>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</si>
  <si>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</si>
  <si>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</si>
  <si>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</si>
  <si>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</si>
  <si>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</si>
  <si>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</si>
  <si>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</si>
  <si>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</si>
  <si>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</si>
  <si>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</si>
  <si>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</si>
  <si>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</si>
  <si>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</si>
  <si>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</si>
  <si>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</si>
  <si>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</si>
  <si>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</si>
  <si>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</si>
  <si>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</si>
  <si>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</si>
  <si>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</si>
  <si>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</si>
  <si>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</si>
  <si>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</si>
  <si>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</si>
  <si>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</si>
  <si>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</si>
  <si>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</si>
  <si>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</si>
  <si>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</si>
  <si>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</si>
  <si>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</si>
  <si>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</si>
  <si>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</si>
  <si>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</si>
  <si>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</si>
  <si>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</si>
  <si>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</si>
  <si>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</si>
  <si>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</si>
  <si>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</si>
  <si>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</si>
  <si>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</si>
  <si>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</si>
  <si>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</si>
  <si>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</si>
  <si>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</si>
  <si>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</si>
  <si>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</si>
  <si>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</si>
  <si>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</si>
  <si>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</si>
  <si>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</si>
  <si>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</si>
  <si>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</si>
  <si>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</si>
  <si>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</si>
  <si>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</si>
  <si>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</si>
  <si>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</si>
  <si>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</si>
  <si>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</si>
  <si>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</si>
  <si>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</si>
  <si>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</si>
  <si>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</si>
  <si>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</si>
  <si>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</si>
  <si>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</si>
  <si>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</si>
  <si>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</si>
  <si>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</si>
  <si>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</si>
  <si>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</si>
  <si>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</si>
  <si>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</si>
  <si>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</si>
  <si>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</si>
  <si>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</si>
  <si>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</si>
  <si>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</si>
  <si>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</si>
  <si>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</si>
  <si>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</si>
  <si>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</si>
  <si>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</si>
  <si>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</si>
  <si>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</si>
  <si>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</si>
  <si>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</si>
  <si>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</si>
  <si>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</si>
  <si>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</si>
  <si>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</si>
  <si>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</si>
  <si>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</si>
  <si>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</si>
  <si>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</si>
  <si>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</si>
  <si>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</si>
  <si>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</si>
  <si>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</si>
  <si>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</si>
  <si>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</si>
  <si>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</si>
  <si>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</si>
  <si>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</si>
  <si>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</si>
  <si>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</si>
  <si>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</si>
  <si>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</si>
  <si>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</si>
  <si>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</si>
  <si>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</si>
  <si>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</si>
  <si>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</si>
  <si>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19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</si>
</sst>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H60" sqref="H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19487.81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1193.09+3855.09+1798.52+2065.6+614.38+1896.37+679.65+2078.15+1183.11+1195.03+4234.13+2040.86</f>
        <v>22833.98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62919.11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1089.44+5277.23</f>
        <v>6366.67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1731.68+8658.4</f>
        <v>10390.08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1476.14+9535.04</f>
        <v>11011.18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1896.37+G14-G15</f>
        <v>1275.2700000000004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5135.06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19487.81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25363.93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1642.28+8715.44</f>
        <v>10357.720000000001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1886.18+9430.9</f>
        <v>11317.08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f>560.98+2804.9</f>
        <v>3365.88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f>3520.28+17601.4</f>
        <v>21121.68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65234.76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928.66+3000.77+1399.94+1607.82+478.17+1476.14+3099.94+9535.04+9305.31+5778.82+19421.92+9112.79</f>
        <v>65145.32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f>66.66+22.78</f>
        <v>89.44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84722.57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25363.93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20518.329999999994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5135.06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1.23</v>
      </c>
      <c r="F38" s="83" t="s">
        <v>136</v>
      </c>
      <c r="G38" s="60">
        <v>3810334293</v>
      </c>
      <c r="H38" s="61">
        <f>G13</f>
        <v>6366.67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10357.720000000001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11317.08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3365.88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21121.68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57664.09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-9621.450000000008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144.8769117118556</v>
      </c>
      <c r="E59" s="79">
        <f>E60/117.48</f>
        <v>159.45888661899897</v>
      </c>
      <c r="F59" s="79">
        <f>F60/12</f>
        <v>465.43416666666667</v>
      </c>
      <c r="G59" s="80">
        <f>G60/18.26</f>
        <v>614.9041621029571</v>
      </c>
      <c r="H59" s="81">
        <f>H60/0.88</f>
        <v>267.95454545454544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35966.82+181722.33</f>
        <v>217689.15</v>
      </c>
      <c r="E60" s="66">
        <f>4964.02+13116.23+652.98</f>
        <v>18733.23</v>
      </c>
      <c r="F60" s="66">
        <f>1115.96+100.96+4368.29</f>
        <v>5585.21</v>
      </c>
      <c r="G60" s="75">
        <f>1814.05+617.81+6521.99+2274.3</f>
        <v>11228.149999999998</v>
      </c>
      <c r="H60" s="71">
        <f>37.8+198</f>
        <v>235.8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30659.12+194363.47</f>
        <v>225022.59</v>
      </c>
      <c r="E61" s="66">
        <f>5245.41+12586.93+703.2</f>
        <v>18535.54</v>
      </c>
      <c r="F61" s="66">
        <f>1180.94+2351.55+4343.8</f>
        <v>7876.290000000001</v>
      </c>
      <c r="G61" s="72">
        <f>1917.05+652.23+6582.4+2231.67</f>
        <v>11383.35</v>
      </c>
      <c r="H61" s="72">
        <f>12.98+262.24</f>
        <v>275.22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-7333.440000000002</v>
      </c>
      <c r="E62" s="79">
        <f>E60-E61</f>
        <v>197.6899999999987</v>
      </c>
      <c r="F62" s="79">
        <f>F60-F61</f>
        <v>-2291.080000000001</v>
      </c>
      <c r="G62" s="81">
        <f>G60-G61</f>
        <v>-155.20000000000255</v>
      </c>
      <c r="H62" s="81">
        <f>H60-H61</f>
        <v>-39.420000000000016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35966.82+181722.33</f>
        <v>217689.15</v>
      </c>
      <c r="E63" s="73">
        <f>4768.36+13588.96+665.62</f>
        <v>19022.94</v>
      </c>
      <c r="F63" s="73">
        <f>1153.06+100.96+4346.33</f>
        <v>5600.35</v>
      </c>
      <c r="G63" s="74">
        <f>1866.35+632.71+6129.39+2142.28</f>
        <v>10770.730000000001</v>
      </c>
      <c r="H63" s="74">
        <f>198</f>
        <v>198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289.7099999999991</v>
      </c>
      <c r="F64" s="44">
        <f>F63-F60</f>
        <v>15.140000000000327</v>
      </c>
      <c r="G64" s="44">
        <f>G63-G60</f>
        <v>-457.41999999999643</v>
      </c>
      <c r="H64" s="44">
        <f>H63-H60</f>
        <v>-37.80000000000001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-190.369999999997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>
        <v>2</v>
      </c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/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2016-03-11T07:43:14Z</dcterms:modified>
  <cp:category/>
  <cp:version/>
  <cp:contentType/>
  <cp:contentStatus/>
</cp:coreProperties>
</file>