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<sst xmlns="http://schemas.openxmlformats.org/spreadsheetml/2006/main" count="289" uniqueCount="186">
  <si>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</si>
  <si>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</si>
  <si>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</si>
  <si>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</si>
  <si>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</si>
  <si>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</si>
  <si>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</si>
  <si>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</si>
  <si>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</si>
  <si>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</si>
  <si>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</si>
  <si>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</si>
  <si>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</si>
  <si>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</si>
  <si>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</si>
  <si>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</si>
  <si>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</si>
  <si>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</si>
  <si>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</si>
  <si>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</si>
  <si>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</si>
  <si>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</si>
  <si>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</si>
  <si>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</si>
  <si>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</si>
  <si>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</si>
  <si>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</si>
  <si>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</si>
  <si>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</si>
  <si>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</si>
  <si>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</si>
  <si>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</si>
  <si>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</si>
  <si>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</si>
  <si>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</si>
  <si>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</si>
  <si>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</si>
  <si>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</si>
  <si>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</si>
  <si>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</si>
  <si>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</si>
  <si>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</si>
  <si>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</si>
  <si>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</si>
  <si>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</si>
  <si>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</si>
  <si>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</si>
  <si>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</si>
  <si>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</si>
  <si>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</si>
  <si>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</si>
  <si>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</si>
  <si>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</si>
  <si>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</si>
  <si>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</si>
  <si>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</si>
  <si>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</si>
  <si>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</si>
  <si>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</si>
  <si>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</si>
  <si>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</si>
  <si>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</si>
  <si>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</si>
  <si>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</si>
  <si>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</si>
  <si>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</si>
  <si>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</si>
  <si>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</si>
  <si>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</si>
  <si>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</si>
  <si>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</si>
  <si>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</si>
  <si>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</si>
  <si>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</si>
  <si>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</si>
  <si>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</si>
  <si>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</si>
  <si>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</si>
  <si>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</si>
  <si>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</si>
  <si>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</si>
  <si>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</si>
  <si>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</si>
  <si>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</si>
  <si>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</si>
  <si>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</si>
  <si>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</si>
  <si>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</si>
  <si>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</si>
  <si>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</si>
  <si>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</si>
  <si>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</si>
  <si>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</si>
  <si>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</si>
  <si>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</si>
  <si>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</si>
  <si>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</si>
  <si>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</si>
  <si>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</si>
  <si>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</si>
  <si>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</si>
  <si>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</si>
  <si>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</si>
  <si>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</si>
  <si>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</si>
  <si>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</si>
  <si>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</si>
  <si>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</si>
  <si>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</si>
  <si>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</si>
  <si>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</si>
  <si>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</si>
  <si>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</si>
  <si>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</si>
  <si>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</si>
  <si>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</si>
  <si>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</si>
  <si>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</si>
  <si>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</si>
  <si>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</si>
  <si>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</si>
  <si>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</si>
  <si>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</si>
  <si>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</si>
  <si>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</si>
  <si>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</si>
  <si>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</si>
  <si>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</si>
  <si>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</si>
  <si>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</si>
  <si>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</si>
  <si>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</si>
  <si>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</si>
  <si>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</si>
  <si>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</si>
  <si>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</si>
  <si>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</si>
  <si>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</si>
  <si>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</si>
  <si>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</si>
  <si>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</si>
  <si>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</si>
  <si>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</si>
  <si>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</si>
  <si>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</si>
  <si>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</si>
  <si>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</si>
  <si>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</si>
  <si>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</si>
  <si>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</si>
  <si>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</si>
  <si>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</si>
  <si>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</si>
  <si>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</si>
  <si>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</si>
  <si>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</si>
  <si>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</si>
  <si>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</si>
  <si>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</si>
  <si>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</si>
  <si>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</si>
  <si>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</si>
  <si>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</si>
  <si>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</si>
  <si>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</si>
  <si>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</si>
  <si>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</si>
  <si>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</si>
  <si>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</si>
  <si>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</si>
  <si>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</si>
  <si>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</si>
  <si>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</si>
  <si>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</si>
  <si>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</si>
  <si>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</si>
  <si>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</si>
  <si>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</si>
  <si>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</si>
  <si>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</si>
  <si>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</si>
  <si>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</si>
  <si>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</si>
  <si>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</si>
  <si>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12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</si>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</sst>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3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4" fontId="4" fillId="40" borderId="22" xfId="0" applyNumberFormat="1" applyFont="1" applyFill="1" applyBorder="1" applyAlignment="1">
      <alignment horizontal="right" vertical="top" wrapText="1"/>
    </xf>
    <xf numFmtId="4" fontId="4" fillId="40" borderId="33" xfId="0" applyNumberFormat="1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4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3" t="s">
        <v>184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8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9">
        <v>44927</v>
      </c>
      <c r="H5" s="32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100">
        <v>45291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6" t="s">
        <v>0</v>
      </c>
      <c r="B8" s="35" t="s">
        <v>1</v>
      </c>
      <c r="C8" s="37" t="s">
        <v>2</v>
      </c>
      <c r="D8" s="185" t="s">
        <v>3</v>
      </c>
      <c r="E8" s="186"/>
      <c r="F8" s="187"/>
      <c r="G8" s="33" t="s">
        <v>144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8">
        <v>-40333.79</v>
      </c>
      <c r="H10" s="42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15448.55</v>
      </c>
      <c r="H11" s="44"/>
      <c r="I11" t="s">
        <v>168</v>
      </c>
    </row>
    <row r="12" spans="1:8" ht="51.75" customHeight="1" thickBot="1">
      <c r="A12" s="4" t="s">
        <v>21</v>
      </c>
      <c r="B12" s="64" t="s">
        <v>22</v>
      </c>
      <c r="C12" s="3" t="s">
        <v>16</v>
      </c>
      <c r="D12" s="146" t="s">
        <v>23</v>
      </c>
      <c r="E12" s="147"/>
      <c r="F12" s="148"/>
      <c r="G12" s="72">
        <f>G13+G14+G20+G22+G23</f>
        <v>135782.88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60">
        <v>33009.24</v>
      </c>
      <c r="H13" s="5"/>
      <c r="L13" s="117">
        <f>G13+G14+G20+G21+G22+G23+G24-G32</f>
        <v>147622.08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16621.68</v>
      </c>
      <c r="H14" s="5"/>
    </row>
    <row r="15" spans="1:8" ht="26.25" customHeight="1" thickBot="1">
      <c r="A15" s="4"/>
      <c r="B15" s="6"/>
      <c r="C15" s="3" t="s">
        <v>16</v>
      </c>
      <c r="D15" s="128" t="s">
        <v>146</v>
      </c>
      <c r="E15" s="129"/>
      <c r="F15" s="133"/>
      <c r="G15" s="74">
        <v>16589.09</v>
      </c>
      <c r="H15" s="5"/>
    </row>
    <row r="16" spans="1:13" ht="13.5" customHeight="1" thickBot="1">
      <c r="A16" s="4"/>
      <c r="B16" s="6"/>
      <c r="C16" s="3" t="s">
        <v>16</v>
      </c>
      <c r="D16" s="128" t="s">
        <v>147</v>
      </c>
      <c r="E16" s="129"/>
      <c r="F16" s="133"/>
      <c r="G16" s="75">
        <v>1521.6</v>
      </c>
      <c r="H16" s="44"/>
      <c r="M16" s="117">
        <f>G14+G31-G15</f>
        <v>27474.91</v>
      </c>
    </row>
    <row r="17" spans="1:8" ht="13.5" customHeight="1" thickBot="1">
      <c r="A17" s="4"/>
      <c r="B17" s="6"/>
      <c r="C17" s="3" t="s">
        <v>16</v>
      </c>
      <c r="D17" s="128" t="s">
        <v>148</v>
      </c>
      <c r="E17" s="129"/>
      <c r="F17" s="133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-40333.79</v>
      </c>
      <c r="H18" s="42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3">
        <f>G18+G15-G17+G34</f>
        <v>-21551.7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60">
        <v>30044.16</v>
      </c>
      <c r="H20" s="5"/>
    </row>
    <row r="21" spans="1:8" ht="26.25" customHeight="1" thickBot="1">
      <c r="A21" s="4" t="s">
        <v>33</v>
      </c>
      <c r="B21" s="29" t="s">
        <v>138</v>
      </c>
      <c r="C21" s="3" t="s">
        <v>16</v>
      </c>
      <c r="D21" s="134" t="s">
        <v>141</v>
      </c>
      <c r="E21" s="135"/>
      <c r="F21" s="136"/>
      <c r="G21" s="59"/>
      <c r="H21" s="5"/>
    </row>
    <row r="22" spans="1:8" ht="26.25" customHeight="1" thickBot="1">
      <c r="A22" s="4" t="s">
        <v>36</v>
      </c>
      <c r="B22" s="29" t="s">
        <v>140</v>
      </c>
      <c r="C22" s="3" t="s">
        <v>16</v>
      </c>
      <c r="D22" s="134" t="s">
        <v>142</v>
      </c>
      <c r="E22" s="135"/>
      <c r="F22" s="136"/>
      <c r="G22" s="59">
        <v>6398.88</v>
      </c>
      <c r="H22" s="5"/>
    </row>
    <row r="23" spans="1:8" ht="35.25" customHeight="1" thickBot="1">
      <c r="A23" s="4" t="s">
        <v>39</v>
      </c>
      <c r="B23" s="30" t="s">
        <v>139</v>
      </c>
      <c r="C23" s="3" t="s">
        <v>16</v>
      </c>
      <c r="D23" s="137" t="s">
        <v>143</v>
      </c>
      <c r="E23" s="138"/>
      <c r="F23" s="139"/>
      <c r="G23" s="59">
        <v>49708.92</v>
      </c>
      <c r="H23" s="5"/>
    </row>
    <row r="24" spans="1:8" ht="35.25" customHeight="1" thickBot="1">
      <c r="A24" s="4" t="s">
        <v>42</v>
      </c>
      <c r="B24" s="30" t="s">
        <v>174</v>
      </c>
      <c r="C24" s="3" t="s">
        <v>16</v>
      </c>
      <c r="D24" s="137" t="s">
        <v>175</v>
      </c>
      <c r="E24" s="138"/>
      <c r="F24" s="139"/>
      <c r="G24" s="59">
        <v>15138.96</v>
      </c>
      <c r="H24" s="5"/>
    </row>
    <row r="25" spans="1:8" ht="26.25" customHeight="1" thickBot="1">
      <c r="A25" s="4" t="s">
        <v>45</v>
      </c>
      <c r="B25" s="64" t="s">
        <v>34</v>
      </c>
      <c r="C25" s="3" t="s">
        <v>16</v>
      </c>
      <c r="D25" s="134" t="s">
        <v>35</v>
      </c>
      <c r="E25" s="135"/>
      <c r="F25" s="136"/>
      <c r="G25" s="70">
        <f>G26+G33</f>
        <v>193638.19999999998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7">
        <v>175361.96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1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90"/>
      <c r="H30" s="68"/>
      <c r="I30" s="65"/>
    </row>
    <row r="31" spans="1:9" ht="13.5" customHeight="1" thickBot="1">
      <c r="A31" s="4"/>
      <c r="B31" s="12"/>
      <c r="C31" s="3"/>
      <c r="D31" s="128" t="s">
        <v>159</v>
      </c>
      <c r="E31" s="129"/>
      <c r="F31" s="129"/>
      <c r="G31" s="124">
        <f>18276.24+9166.08</f>
        <v>27442.32</v>
      </c>
      <c r="H31" s="69"/>
      <c r="I31" s="65"/>
    </row>
    <row r="32" spans="1:9" ht="13.5" customHeight="1" thickBot="1">
      <c r="A32" s="4"/>
      <c r="B32" s="12"/>
      <c r="C32" s="3"/>
      <c r="D32" s="128" t="s">
        <v>179</v>
      </c>
      <c r="E32" s="129"/>
      <c r="F32" s="129"/>
      <c r="G32" s="124">
        <f>1106.76+2193</f>
        <v>3299.76</v>
      </c>
      <c r="H32" s="69"/>
      <c r="I32" s="65"/>
    </row>
    <row r="33" spans="1:10" ht="13.5" customHeight="1" thickBot="1">
      <c r="A33" s="4"/>
      <c r="B33" s="12"/>
      <c r="C33" s="3"/>
      <c r="D33" s="128" t="s">
        <v>160</v>
      </c>
      <c r="E33" s="129"/>
      <c r="F33" s="129"/>
      <c r="G33" s="124">
        <f>18276.24</f>
        <v>18276.24</v>
      </c>
      <c r="H33" s="69"/>
      <c r="I33" s="76"/>
      <c r="J33" t="s">
        <v>158</v>
      </c>
    </row>
    <row r="34" spans="1:9" ht="13.5" customHeight="1" thickBot="1">
      <c r="A34" s="4"/>
      <c r="B34" s="12"/>
      <c r="C34" s="3"/>
      <c r="D34" s="128" t="s">
        <v>171</v>
      </c>
      <c r="E34" s="129"/>
      <c r="F34" s="150"/>
      <c r="G34" s="125">
        <v>2193</v>
      </c>
      <c r="H34" s="69"/>
      <c r="I34" s="76"/>
    </row>
    <row r="35" spans="1:9" ht="13.5" customHeight="1" thickBot="1">
      <c r="A35" s="4"/>
      <c r="B35" s="12"/>
      <c r="C35" s="3"/>
      <c r="D35" s="128" t="s">
        <v>162</v>
      </c>
      <c r="E35" s="129"/>
      <c r="F35" s="129"/>
      <c r="G35" s="125">
        <f>6108.3+17512.61</f>
        <v>23620.91</v>
      </c>
      <c r="H35" s="69"/>
      <c r="I35" s="65"/>
    </row>
    <row r="36" spans="1:9" ht="13.5" customHeight="1" thickBot="1">
      <c r="A36" s="4"/>
      <c r="B36" s="12"/>
      <c r="C36" s="3"/>
      <c r="D36" s="128" t="s">
        <v>161</v>
      </c>
      <c r="E36" s="129"/>
      <c r="F36" s="129"/>
      <c r="G36" s="96">
        <f>G35+G31-G33</f>
        <v>32786.98999999999</v>
      </c>
      <c r="H36" s="69"/>
      <c r="I36" s="65"/>
    </row>
    <row r="37" spans="1:9" ht="13.5" customHeight="1" thickBot="1">
      <c r="A37" s="4"/>
      <c r="B37" s="12"/>
      <c r="C37" s="3"/>
      <c r="D37" s="128" t="s">
        <v>180</v>
      </c>
      <c r="E37" s="129"/>
      <c r="F37" s="129"/>
      <c r="G37" s="125">
        <f>1383.45+461.15+182.75</f>
        <v>2027.35</v>
      </c>
      <c r="H37" s="69"/>
      <c r="I37" s="65"/>
    </row>
    <row r="38" spans="1:8" ht="35.25" customHeight="1" thickBot="1">
      <c r="A38" s="4" t="s">
        <v>59</v>
      </c>
      <c r="B38" s="64" t="s">
        <v>51</v>
      </c>
      <c r="C38" s="3" t="s">
        <v>16</v>
      </c>
      <c r="D38" s="128" t="s">
        <v>51</v>
      </c>
      <c r="E38" s="129"/>
      <c r="F38" s="133"/>
      <c r="G38" s="61">
        <f>G25+G40</f>
        <v>172086.49999999997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7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8" t="s">
        <v>55</v>
      </c>
      <c r="E40" s="129"/>
      <c r="F40" s="133"/>
      <c r="G40" s="63">
        <f>G19</f>
        <v>-21551.7</v>
      </c>
      <c r="H40" s="42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8" t="s">
        <v>57</v>
      </c>
      <c r="E41" s="129"/>
      <c r="F41" s="133"/>
      <c r="G41" s="45">
        <f>G11+G12+G31-G25</f>
        <v>-14964.449999999983</v>
      </c>
      <c r="H41" s="45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40" t="s">
        <v>132</v>
      </c>
      <c r="G43" s="41" t="s">
        <v>149</v>
      </c>
      <c r="H43" s="38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3" t="s">
        <v>150</v>
      </c>
      <c r="E44" s="47">
        <v>2.13</v>
      </c>
      <c r="F44" s="66" t="s">
        <v>133</v>
      </c>
      <c r="G44" s="55">
        <v>3837002062</v>
      </c>
      <c r="H44" s="56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6" t="s">
        <v>151</v>
      </c>
      <c r="E45" s="88">
        <v>4.23</v>
      </c>
      <c r="F45" s="66" t="s">
        <v>133</v>
      </c>
      <c r="G45" s="55">
        <v>3837002062</v>
      </c>
      <c r="H45" s="56">
        <f>G13</f>
        <v>33009.24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6" t="s">
        <v>131</v>
      </c>
      <c r="E46" s="47">
        <v>3.85</v>
      </c>
      <c r="F46" s="66" t="s">
        <v>133</v>
      </c>
      <c r="G46" s="55">
        <v>3848000155</v>
      </c>
      <c r="H46" s="56">
        <f>G20</f>
        <v>30044.16</v>
      </c>
    </row>
    <row r="47" spans="1:8" ht="68.25" thickBot="1">
      <c r="A47" s="14">
        <v>4</v>
      </c>
      <c r="B47" s="4" t="s">
        <v>126</v>
      </c>
      <c r="C47" s="3" t="s">
        <v>125</v>
      </c>
      <c r="D47" s="53" t="s">
        <v>150</v>
      </c>
      <c r="E47" s="47">
        <v>0.82</v>
      </c>
      <c r="F47" s="54" t="s">
        <v>183</v>
      </c>
      <c r="G47" s="55">
        <v>3848006622</v>
      </c>
      <c r="H47" s="56">
        <f>G22</f>
        <v>6398.88</v>
      </c>
    </row>
    <row r="48" spans="1:8" ht="68.25" thickBot="1">
      <c r="A48" s="14">
        <v>5</v>
      </c>
      <c r="B48" s="15" t="s">
        <v>127</v>
      </c>
      <c r="C48" s="3" t="s">
        <v>125</v>
      </c>
      <c r="D48" s="53" t="s">
        <v>150</v>
      </c>
      <c r="E48" s="47">
        <v>6.37</v>
      </c>
      <c r="F48" s="57" t="s">
        <v>183</v>
      </c>
      <c r="G48" s="55">
        <v>3848006622</v>
      </c>
      <c r="H48" s="56">
        <f>G23</f>
        <v>49708.92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3"/>
      <c r="G49" s="133"/>
      <c r="H49" s="56">
        <f>SUM(H44:H48)</f>
        <v>119161.2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2" t="s">
        <v>65</v>
      </c>
      <c r="B51" s="102" t="s">
        <v>66</v>
      </c>
      <c r="C51" s="103" t="s">
        <v>67</v>
      </c>
      <c r="D51" s="151" t="s">
        <v>135</v>
      </c>
      <c r="E51" s="152"/>
      <c r="F51" s="104">
        <v>0</v>
      </c>
      <c r="G51" s="102"/>
      <c r="H51" s="105"/>
    </row>
    <row r="52" spans="1:8" ht="45.75" customHeight="1" thickBot="1">
      <c r="A52" s="102" t="s">
        <v>68</v>
      </c>
      <c r="B52" s="102" t="s">
        <v>69</v>
      </c>
      <c r="C52" s="103" t="s">
        <v>67</v>
      </c>
      <c r="D52" s="151" t="s">
        <v>69</v>
      </c>
      <c r="E52" s="152"/>
      <c r="F52" s="104">
        <v>0</v>
      </c>
      <c r="G52" s="102"/>
      <c r="H52" s="105"/>
    </row>
    <row r="53" spans="1:8" ht="41.25" customHeight="1" thickBot="1">
      <c r="A53" s="102" t="s">
        <v>176</v>
      </c>
      <c r="B53" s="102" t="s">
        <v>70</v>
      </c>
      <c r="C53" s="103" t="s">
        <v>67</v>
      </c>
      <c r="D53" s="151" t="s">
        <v>70</v>
      </c>
      <c r="E53" s="152"/>
      <c r="F53" s="104">
        <v>0</v>
      </c>
      <c r="G53" s="102"/>
      <c r="H53" s="105"/>
    </row>
    <row r="54" spans="1:8" ht="37.5" customHeight="1" thickBot="1">
      <c r="A54" s="102" t="s">
        <v>71</v>
      </c>
      <c r="B54" s="102" t="s">
        <v>72</v>
      </c>
      <c r="C54" s="103" t="s">
        <v>16</v>
      </c>
      <c r="D54" s="151" t="s">
        <v>72</v>
      </c>
      <c r="E54" s="152"/>
      <c r="F54" s="104">
        <v>0</v>
      </c>
      <c r="G54" s="102"/>
      <c r="H54" s="105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6" t="s">
        <v>74</v>
      </c>
      <c r="B56" s="46" t="s">
        <v>15</v>
      </c>
      <c r="C56" s="47" t="s">
        <v>16</v>
      </c>
      <c r="D56" s="140" t="s">
        <v>15</v>
      </c>
      <c r="E56" s="141"/>
      <c r="F56" s="51">
        <v>0</v>
      </c>
      <c r="G56" s="46"/>
      <c r="H56" s="44"/>
    </row>
    <row r="57" spans="1:8" ht="42" customHeight="1" thickBot="1">
      <c r="A57" s="46" t="s">
        <v>75</v>
      </c>
      <c r="B57" s="46" t="s">
        <v>18</v>
      </c>
      <c r="C57" s="47" t="s">
        <v>16</v>
      </c>
      <c r="D57" s="140" t="s">
        <v>18</v>
      </c>
      <c r="E57" s="141"/>
      <c r="F57" s="51">
        <v>0</v>
      </c>
      <c r="G57" s="46"/>
      <c r="H57" s="44"/>
    </row>
    <row r="58" spans="1:8" ht="48.75" customHeight="1" thickBot="1">
      <c r="A58" s="46" t="s">
        <v>76</v>
      </c>
      <c r="B58" s="46" t="s">
        <v>20</v>
      </c>
      <c r="C58" s="47" t="s">
        <v>16</v>
      </c>
      <c r="D58" s="140" t="s">
        <v>20</v>
      </c>
      <c r="E58" s="141"/>
      <c r="F58" s="51">
        <v>0</v>
      </c>
      <c r="G58" s="46"/>
      <c r="H58" s="44"/>
    </row>
    <row r="59" spans="1:8" ht="44.25" customHeight="1" thickBot="1">
      <c r="A59" s="46" t="s">
        <v>77</v>
      </c>
      <c r="B59" s="46" t="s">
        <v>53</v>
      </c>
      <c r="C59" s="47" t="s">
        <v>16</v>
      </c>
      <c r="D59" s="140" t="s">
        <v>53</v>
      </c>
      <c r="E59" s="141"/>
      <c r="F59" s="51">
        <v>0</v>
      </c>
      <c r="G59" s="46"/>
      <c r="H59" s="44"/>
    </row>
    <row r="60" spans="1:8" ht="42.75" customHeight="1" thickBot="1">
      <c r="A60" s="46" t="s">
        <v>78</v>
      </c>
      <c r="B60" s="46" t="s">
        <v>55</v>
      </c>
      <c r="C60" s="47" t="s">
        <v>16</v>
      </c>
      <c r="D60" s="140" t="s">
        <v>55</v>
      </c>
      <c r="E60" s="141"/>
      <c r="F60" s="51">
        <v>0</v>
      </c>
      <c r="G60" s="46"/>
      <c r="H60" s="44"/>
    </row>
    <row r="61" spans="1:8" ht="42" customHeight="1" thickBot="1">
      <c r="A61" s="48" t="s">
        <v>79</v>
      </c>
      <c r="B61" s="48" t="s">
        <v>57</v>
      </c>
      <c r="C61" s="49" t="s">
        <v>16</v>
      </c>
      <c r="D61" s="193" t="s">
        <v>57</v>
      </c>
      <c r="E61" s="194"/>
      <c r="F61" s="52">
        <f>D68+E68+F68+G68+H68</f>
        <v>58.95000000000073</v>
      </c>
      <c r="G61" s="48"/>
      <c r="H61" s="50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62"/>
      <c r="F63" s="20"/>
      <c r="G63" s="22"/>
      <c r="H63" s="111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3"/>
      <c r="F64" s="3"/>
      <c r="G64" s="3"/>
      <c r="H64" s="106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D66/563.66</f>
        <v>53.30191959692013</v>
      </c>
      <c r="E65" s="91"/>
      <c r="F65" s="79"/>
      <c r="G65" s="80"/>
      <c r="H65" s="107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6">
        <v>30044.16</v>
      </c>
      <c r="E66" s="89"/>
      <c r="F66" s="118"/>
      <c r="G66" s="119"/>
      <c r="H66" s="108"/>
      <c r="I66" s="43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6">
        <v>29985.21</v>
      </c>
      <c r="E67" s="89"/>
      <c r="F67" s="118"/>
      <c r="G67" s="120"/>
      <c r="H67" s="109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9">
        <f>D66-D67</f>
        <v>58.95000000000073</v>
      </c>
      <c r="E68" s="89"/>
      <c r="F68" s="118"/>
      <c r="G68" s="120"/>
      <c r="H68" s="109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7">
        <v>30044.16</v>
      </c>
      <c r="E69" s="90"/>
      <c r="F69" s="121"/>
      <c r="G69" s="121"/>
      <c r="H69" s="92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9">
        <v>0</v>
      </c>
      <c r="E70" s="39"/>
      <c r="F70" s="39"/>
      <c r="G70" s="39"/>
      <c r="H70" s="110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137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137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3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3" t="s">
        <v>66</v>
      </c>
      <c r="C75" s="94" t="s">
        <v>67</v>
      </c>
      <c r="D75" s="93" t="s">
        <v>66</v>
      </c>
      <c r="E75" s="130"/>
      <c r="F75" s="131"/>
      <c r="G75" s="132"/>
      <c r="H75" s="95"/>
    </row>
    <row r="76" spans="1:8" ht="45" customHeight="1" thickBot="1">
      <c r="A76" s="4" t="s">
        <v>103</v>
      </c>
      <c r="B76" s="93" t="s">
        <v>69</v>
      </c>
      <c r="C76" s="94" t="s">
        <v>67</v>
      </c>
      <c r="D76" s="93" t="s">
        <v>69</v>
      </c>
      <c r="E76" s="130"/>
      <c r="F76" s="131"/>
      <c r="G76" s="132"/>
      <c r="H76" s="95"/>
    </row>
    <row r="77" spans="1:8" ht="66.75" customHeight="1" thickBot="1">
      <c r="A77" s="4" t="s">
        <v>105</v>
      </c>
      <c r="B77" s="93" t="s">
        <v>70</v>
      </c>
      <c r="C77" s="94" t="s">
        <v>104</v>
      </c>
      <c r="D77" s="93" t="s">
        <v>70</v>
      </c>
      <c r="E77" s="130"/>
      <c r="F77" s="131"/>
      <c r="G77" s="132"/>
      <c r="H77" s="95"/>
    </row>
    <row r="78" spans="1:8" ht="46.5" customHeight="1" thickBot="1">
      <c r="A78" s="4" t="s">
        <v>107</v>
      </c>
      <c r="B78" s="93" t="s">
        <v>72</v>
      </c>
      <c r="C78" s="94" t="s">
        <v>16</v>
      </c>
      <c r="D78" s="93" t="s">
        <v>72</v>
      </c>
      <c r="E78" s="170"/>
      <c r="F78" s="171"/>
      <c r="G78" s="172"/>
      <c r="H78" s="95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2" t="s">
        <v>108</v>
      </c>
      <c r="C80" s="113" t="s">
        <v>67</v>
      </c>
      <c r="D80" s="112" t="s">
        <v>108</v>
      </c>
      <c r="E80" s="160">
        <v>0</v>
      </c>
      <c r="F80" s="161"/>
      <c r="G80" s="162"/>
      <c r="H80" s="114"/>
    </row>
    <row r="81" spans="1:8" ht="26.25" thickBot="1">
      <c r="A81" s="4" t="s">
        <v>111</v>
      </c>
      <c r="B81" s="112" t="s">
        <v>110</v>
      </c>
      <c r="C81" s="113" t="s">
        <v>67</v>
      </c>
      <c r="D81" s="112" t="s">
        <v>110</v>
      </c>
      <c r="E81" s="163">
        <v>0</v>
      </c>
      <c r="F81" s="164"/>
      <c r="G81" s="165"/>
      <c r="H81" s="115"/>
    </row>
    <row r="82" spans="1:8" ht="59.25" customHeight="1" thickBot="1">
      <c r="A82" s="4" t="s">
        <v>177</v>
      </c>
      <c r="B82" s="112" t="s">
        <v>112</v>
      </c>
      <c r="C82" s="113" t="s">
        <v>16</v>
      </c>
      <c r="D82" s="116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4">
        <v>1</v>
      </c>
      <c r="B88" s="25" t="s">
        <v>67</v>
      </c>
      <c r="C88" s="157" t="s">
        <v>114</v>
      </c>
      <c r="D88" s="158"/>
      <c r="E88" s="159"/>
    </row>
    <row r="89" spans="1:5" ht="18.75" customHeight="1" thickBot="1">
      <c r="A89" s="26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6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6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6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7">
        <v>6</v>
      </c>
      <c r="B93" s="28" t="s">
        <v>121</v>
      </c>
      <c r="C93" s="157" t="s">
        <v>122</v>
      </c>
      <c r="D93" s="158"/>
      <c r="E93" s="159"/>
    </row>
    <row r="95" spans="2:3" ht="15">
      <c r="B95" s="198" t="s">
        <v>163</v>
      </c>
      <c r="C95" s="198"/>
    </row>
    <row r="96" spans="2:6" ht="60">
      <c r="B96" s="81" t="s">
        <v>164</v>
      </c>
      <c r="C96" s="82" t="s">
        <v>173</v>
      </c>
      <c r="D96" s="84" t="s">
        <v>185</v>
      </c>
      <c r="E96" s="83" t="s">
        <v>172</v>
      </c>
      <c r="F96" s="85" t="s">
        <v>165</v>
      </c>
    </row>
    <row r="97" spans="2:6" ht="22.5">
      <c r="B97" s="86" t="s">
        <v>166</v>
      </c>
      <c r="C97" s="78">
        <v>5281.17</v>
      </c>
      <c r="D97" s="122">
        <v>0</v>
      </c>
      <c r="E97" s="123">
        <v>0</v>
      </c>
      <c r="F97" s="87">
        <f>C97+D97-E97</f>
        <v>5281.17</v>
      </c>
    </row>
    <row r="98" spans="2:6" ht="22.5">
      <c r="B98" s="86" t="s">
        <v>167</v>
      </c>
      <c r="C98" s="78">
        <v>3011.3</v>
      </c>
      <c r="D98" s="122">
        <v>0</v>
      </c>
      <c r="E98" s="123">
        <v>0</v>
      </c>
      <c r="F98" s="87">
        <f>C98+D98-E98</f>
        <v>3011.3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2021-05-18T05:16:21Z</cp:lastPrinted>
  <dcterms:created xsi:type="dcterms:W3CDTF">1996-10-08T23:32:33Z</dcterms:created>
  <dcterms:modified xsi:type="dcterms:W3CDTF">2024-03-24T08:00:17Z</dcterms:modified>
  <cp:category/>
  <cp:version/>
  <cp:contentType/>
  <cp:contentStatus/>
</cp:coreProperties>
</file>