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<sst xmlns="http://schemas.openxmlformats.org/spreadsheetml/2006/main" count="289" uniqueCount="186">
  <si>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</si>
  <si>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</si>
  <si>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</si>
  <si>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</si>
  <si>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</si>
  <si>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</si>
  <si>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</si>
  <si>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</si>
  <si>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</si>
  <si>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</si>
  <si>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</si>
  <si>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</si>
  <si>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</si>
  <si>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</si>
  <si>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</si>
  <si>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</si>
  <si>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</si>
  <si>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</si>
  <si>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</si>
  <si>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</si>
  <si>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</si>
  <si>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</si>
  <si>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</si>
  <si>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</si>
  <si>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</si>
  <si>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</si>
  <si>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</si>
  <si>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</si>
  <si>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</si>
  <si>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</si>
  <si>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</si>
  <si>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</si>
  <si>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</si>
  <si>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</si>
  <si>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</si>
  <si>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</si>
  <si>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</si>
  <si>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</si>
  <si>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</si>
  <si>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</si>
  <si>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</si>
  <si>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</si>
  <si>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</si>
  <si>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</si>
  <si>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</si>
  <si>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</si>
  <si>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</si>
  <si>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</si>
  <si>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</si>
  <si>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</si>
  <si>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</si>
  <si>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</si>
  <si>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</si>
  <si>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</si>
  <si>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</si>
  <si>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</si>
  <si>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</si>
  <si>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</si>
  <si>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</si>
  <si>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</si>
  <si>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</si>
  <si>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</si>
  <si>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</si>
  <si>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</si>
  <si>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</si>
  <si>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</si>
  <si>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</si>
  <si>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</si>
  <si>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</si>
  <si>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</si>
  <si>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</si>
  <si>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</si>
  <si>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</si>
  <si>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</si>
  <si>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</si>
  <si>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</si>
  <si>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</si>
  <si>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</si>
  <si>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</si>
  <si>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</si>
  <si>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</si>
  <si>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</si>
  <si>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</si>
  <si>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</si>
  <si>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</si>
  <si>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</si>
  <si>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</si>
  <si>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</si>
  <si>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</si>
  <si>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</si>
  <si>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</si>
  <si>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</si>
  <si>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</si>
  <si>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</si>
  <si>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</si>
  <si>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</si>
  <si>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</si>
  <si>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</si>
  <si>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</si>
  <si>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</si>
  <si>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</si>
  <si>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</si>
  <si>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</si>
  <si>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</si>
  <si>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</si>
  <si>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</si>
  <si>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</si>
  <si>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</si>
  <si>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</si>
  <si>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</si>
  <si>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</si>
  <si>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</si>
  <si>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</si>
  <si>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</si>
  <si>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</si>
  <si>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</si>
  <si>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</si>
  <si>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</si>
  <si>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</si>
  <si>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</si>
  <si>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</si>
  <si>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</si>
  <si>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</si>
  <si>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</si>
  <si>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</si>
  <si>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</si>
  <si>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</si>
  <si>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</si>
  <si>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</si>
  <si>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</si>
  <si>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</si>
  <si>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</si>
  <si>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</si>
  <si>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</si>
  <si>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</si>
  <si>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</si>
  <si>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</si>
  <si>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</si>
  <si>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</si>
  <si>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</si>
  <si>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</si>
  <si>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</si>
  <si>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</si>
  <si>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</si>
  <si>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</si>
  <si>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</si>
  <si>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</si>
  <si>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</si>
  <si>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</si>
  <si>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</si>
  <si>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</si>
  <si>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</si>
  <si>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</si>
  <si>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</si>
  <si>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</si>
  <si>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</si>
  <si>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</si>
  <si>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</si>
  <si>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</si>
  <si>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</si>
  <si>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</si>
  <si>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</si>
  <si>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</si>
  <si>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</si>
  <si>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</si>
  <si>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</si>
  <si>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</si>
  <si>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</si>
  <si>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</si>
  <si>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</si>
  <si>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</si>
  <si>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</si>
  <si>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</si>
  <si>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</si>
  <si>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</si>
  <si>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</si>
  <si>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</si>
  <si>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</si>
  <si>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</si>
  <si>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</si>
  <si>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</si>
  <si>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</si>
  <si>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</si>
  <si>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</si>
  <si>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</si>
  <si>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  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</si>
</sst>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44561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68986.06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42164.19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143528.4</v>
      </c>
      <c r="H12" s="96"/>
      <c r="J12" s="127">
        <f>G12-G32</f>
        <v>141976.91999999998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39838.2</v>
      </c>
      <c r="H13" s="5"/>
      <c r="L13" s="116">
        <f>G13+G14+G20+G21+G22+G23+G24-G32</f>
        <v>143787.84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16770.12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4">
        <v>17562.08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5">
        <v>7405.16</v>
      </c>
      <c r="H16" s="43"/>
      <c r="M16" s="116">
        <f>G14+G31-G15</f>
        <v>12665.019999999997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9">
        <v>12137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68986.06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74411.14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30312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8">
        <v>6456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8">
        <v>50152.08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8">
        <v>1810.92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190300.28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173300.28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>
        <v>13456.98</v>
      </c>
      <c r="H31" s="124"/>
      <c r="I31" s="63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8">
        <v>1551.48</v>
      </c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>
        <v>17000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9">
        <v>1801.22</v>
      </c>
      <c r="H34" s="67"/>
      <c r="I34" s="76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9">
        <v>-137.4</v>
      </c>
      <c r="H35" s="67"/>
      <c r="I35" s="63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5">
        <f>G35+G31-G33</f>
        <v>-3680.42</v>
      </c>
      <c r="H36" s="67"/>
      <c r="I36" s="63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7">
        <f>-174.53+G32-G34</f>
        <v>-424.27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264711.42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74411.14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8849.290000000008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12137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5.06</v>
      </c>
      <c r="F45" s="64" t="s">
        <v>133</v>
      </c>
      <c r="G45" s="54">
        <v>3848006622</v>
      </c>
      <c r="H45" s="55">
        <f>G13</f>
        <v>39838.2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30312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6456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50152.08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138895.28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135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-866.5699999999997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44.49385582195893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22231.8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23098.37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-866.5699999999997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22231.8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8</v>
      </c>
      <c r="F80" s="161"/>
      <c r="G80" s="162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8</v>
      </c>
      <c r="F81" s="164"/>
      <c r="G81" s="165"/>
      <c r="H81" s="114">
        <v>1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5733.58</v>
      </c>
      <c r="D97" s="118"/>
      <c r="E97" s="86"/>
      <c r="F97" s="86">
        <f>C97+D97-E97</f>
        <v>5733.58</v>
      </c>
    </row>
    <row r="98" spans="2:6" ht="22.5">
      <c r="B98" s="85" t="s">
        <v>167</v>
      </c>
      <c r="C98" s="78">
        <v>1676.5</v>
      </c>
      <c r="D98" s="118"/>
      <c r="E98" s="86"/>
      <c r="F98" s="86">
        <f>C98+D98-E98</f>
        <v>1676.5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2022-03-17T00:27:46Z</dcterms:modified>
  <cp:category/>
  <cp:version/>
  <cp:contentType/>
  <cp:contentStatus/>
</cp:coreProperties>
</file>