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<sst xmlns="http://schemas.openxmlformats.org/spreadsheetml/2006/main" count="291" uniqueCount="187">
  <si>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</si>
  <si>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</si>
  <si>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</si>
  <si>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</si>
  <si>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</si>
  <si>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</si>
  <si>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</si>
  <si>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</si>
  <si>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</si>
  <si>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</si>
  <si>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</si>
  <si>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</si>
  <si>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</si>
  <si>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</si>
  <si>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</si>
  <si>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</si>
  <si>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</si>
  <si>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</si>
  <si>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</si>
  <si>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</si>
  <si>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</si>
  <si>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</si>
  <si>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</si>
  <si>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</si>
  <si>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</si>
  <si>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</si>
  <si>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</si>
  <si>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</si>
  <si>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</si>
  <si>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</si>
  <si>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</si>
  <si>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</si>
  <si>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</si>
  <si>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</si>
  <si>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</si>
  <si>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</si>
  <si>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</si>
  <si>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</si>
  <si>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</si>
  <si>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</si>
  <si>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</si>
  <si>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</si>
  <si>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</si>
  <si>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</si>
  <si>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</si>
  <si>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</si>
  <si>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</si>
  <si>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</si>
  <si>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</si>
  <si>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</si>
  <si>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</si>
  <si>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</si>
  <si>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</si>
  <si>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</si>
  <si>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</si>
  <si>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</si>
  <si>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</si>
  <si>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</si>
  <si>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</si>
  <si>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</si>
  <si>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</si>
  <si>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</si>
  <si>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</si>
  <si>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</si>
  <si>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</si>
  <si>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</si>
  <si>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</si>
  <si>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</si>
  <si>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</si>
  <si>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</si>
  <si>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</si>
  <si>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</si>
  <si>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</si>
  <si>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</si>
  <si>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</si>
  <si>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</si>
  <si>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</si>
  <si>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</si>
  <si>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</si>
  <si>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</si>
  <si>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</si>
  <si>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</si>
  <si>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</si>
  <si>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</si>
  <si>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</si>
  <si>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</si>
  <si>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</si>
  <si>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</si>
  <si>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</si>
  <si>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</si>
  <si>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</si>
  <si>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</si>
  <si>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</si>
  <si>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</si>
  <si>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</si>
  <si>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</si>
  <si>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</si>
  <si>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</si>
  <si>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</si>
  <si>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</si>
  <si>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</si>
  <si>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</si>
  <si>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</si>
  <si>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</si>
  <si>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</si>
  <si>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</si>
  <si>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</si>
  <si>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</si>
  <si>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</si>
  <si>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</si>
  <si>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</si>
  <si>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</si>
  <si>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</si>
  <si>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</si>
  <si>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</si>
  <si>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</si>
  <si>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</si>
  <si>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</si>
  <si>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</si>
  <si>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</si>
  <si>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</si>
  <si>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</si>
  <si>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</si>
  <si>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</si>
  <si>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</si>
  <si>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</si>
  <si>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</si>
  <si>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</si>
  <si>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</si>
  <si>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</si>
  <si>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</si>
  <si>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</si>
  <si>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</si>
  <si>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</si>
  <si>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</si>
  <si>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</si>
  <si>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</si>
  <si>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</si>
  <si>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</si>
  <si>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</si>
  <si>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</si>
  <si>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</si>
  <si>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</si>
  <si>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</si>
  <si>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</si>
  <si>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</si>
  <si>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</si>
  <si>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</si>
  <si>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</si>
  <si>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</si>
  <si>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</si>
  <si>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</si>
  <si>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</si>
  <si>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</si>
  <si>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</si>
  <si>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</si>
  <si>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</si>
  <si>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</si>
  <si>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</si>
  <si>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</si>
  <si>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</si>
  <si>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</si>
  <si>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</si>
  <si>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</si>
  <si>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</si>
  <si>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</si>
  <si>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</si>
  <si>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</si>
  <si>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</si>
  <si>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</si>
  <si>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</si>
  <si>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</si>
  <si>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</si>
  <si>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</si>
  <si>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</si>
  <si>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</si>
  <si>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</si>
  <si>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</si>
  <si>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</si>
  <si>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</si>
  <si>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</si>
  <si>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</si>
  <si>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</si>
  <si>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86 (1 блок)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</si>
  <si>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</si>
  <si>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 за 2021 год</t>
  </si>
  <si>
    <t>3,6,9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</si>
</sst>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183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44561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-21914.18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170770.22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341172.6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74036.16</v>
      </c>
      <c r="H13" s="5"/>
      <c r="L13" s="116">
        <f>G13+G14+G20+G21+G22+G23+G24-G32</f>
        <v>360515.52999999997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43204.2</v>
      </c>
      <c r="H14" s="5"/>
    </row>
    <row r="15" spans="1:8" ht="26.25" customHeight="1" thickBot="1">
      <c r="A15" s="4"/>
      <c r="B15" s="6"/>
      <c r="C15" s="3" t="s">
        <v>16</v>
      </c>
      <c r="D15" s="125" t="s">
        <v>146</v>
      </c>
      <c r="E15" s="126"/>
      <c r="F15" s="130"/>
      <c r="G15" s="74">
        <v>39947.28</v>
      </c>
      <c r="H15" s="5"/>
    </row>
    <row r="16" spans="1:13" ht="13.5" customHeight="1" thickBot="1">
      <c r="A16" s="4"/>
      <c r="B16" s="6"/>
      <c r="C16" s="3" t="s">
        <v>16</v>
      </c>
      <c r="D16" s="125" t="s">
        <v>147</v>
      </c>
      <c r="E16" s="126"/>
      <c r="F16" s="130"/>
      <c r="G16" s="75">
        <v>24031.91</v>
      </c>
      <c r="H16" s="43"/>
      <c r="M16" s="116">
        <f>G14+G31-G15</f>
        <v>10660.119999999995</v>
      </c>
    </row>
    <row r="17" spans="1:8" ht="13.5" customHeight="1" thickBot="1">
      <c r="A17" s="4"/>
      <c r="B17" s="6"/>
      <c r="C17" s="3" t="s">
        <v>16</v>
      </c>
      <c r="D17" s="125" t="s">
        <v>148</v>
      </c>
      <c r="E17" s="126"/>
      <c r="F17" s="130"/>
      <c r="G17" s="59">
        <v>16261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-21914.18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1772.0999999999985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78092.88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16632.48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129206.88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4" t="s">
        <v>175</v>
      </c>
      <c r="E24" s="135"/>
      <c r="F24" s="136"/>
      <c r="G24" s="58">
        <v>20385.12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397036.4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388789.39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159</v>
      </c>
      <c r="E31" s="126"/>
      <c r="F31" s="126"/>
      <c r="G31" s="68">
        <v>7403.2</v>
      </c>
      <c r="H31" s="124"/>
      <c r="I31" s="63"/>
    </row>
    <row r="32" spans="1:9" ht="13.5" customHeight="1" thickBot="1">
      <c r="A32" s="4"/>
      <c r="B32" s="12"/>
      <c r="C32" s="3"/>
      <c r="D32" s="125" t="s">
        <v>179</v>
      </c>
      <c r="E32" s="126"/>
      <c r="F32" s="126"/>
      <c r="G32" s="68">
        <v>1042.19</v>
      </c>
      <c r="H32" s="67"/>
      <c r="I32" s="63"/>
    </row>
    <row r="33" spans="1:10" ht="13.5" customHeight="1" thickBot="1">
      <c r="A33" s="4"/>
      <c r="B33" s="12"/>
      <c r="C33" s="3"/>
      <c r="D33" s="125" t="s">
        <v>160</v>
      </c>
      <c r="E33" s="126"/>
      <c r="F33" s="126"/>
      <c r="G33" s="68">
        <v>8247.01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5" t="s">
        <v>171</v>
      </c>
      <c r="E34" s="126"/>
      <c r="F34" s="147"/>
      <c r="G34" s="69">
        <v>1129.02</v>
      </c>
      <c r="H34" s="67"/>
      <c r="I34" s="76"/>
    </row>
    <row r="35" spans="1:9" ht="13.5" customHeight="1" thickBot="1">
      <c r="A35" s="4"/>
      <c r="B35" s="12"/>
      <c r="C35" s="3"/>
      <c r="D35" s="125" t="s">
        <v>162</v>
      </c>
      <c r="E35" s="126"/>
      <c r="F35" s="126"/>
      <c r="G35" s="69">
        <v>1460.81</v>
      </c>
      <c r="H35" s="67"/>
      <c r="I35" s="63"/>
    </row>
    <row r="36" spans="1:9" ht="13.5" customHeight="1" thickBot="1">
      <c r="A36" s="4"/>
      <c r="B36" s="12"/>
      <c r="C36" s="3"/>
      <c r="D36" s="125" t="s">
        <v>161</v>
      </c>
      <c r="E36" s="126"/>
      <c r="F36" s="126"/>
      <c r="G36" s="95">
        <f>G35+G31-G33</f>
        <v>617</v>
      </c>
      <c r="H36" s="67"/>
      <c r="I36" s="63"/>
    </row>
    <row r="37" spans="1:9" ht="13.5" customHeight="1" thickBot="1">
      <c r="A37" s="4"/>
      <c r="B37" s="12"/>
      <c r="C37" s="3"/>
      <c r="D37" s="125" t="s">
        <v>180</v>
      </c>
      <c r="E37" s="126"/>
      <c r="F37" s="126"/>
      <c r="G37" s="117">
        <f>173.68+G32-G34</f>
        <v>86.85000000000014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398808.5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1772.0999999999985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5" t="s">
        <v>57</v>
      </c>
      <c r="E41" s="126"/>
      <c r="F41" s="130"/>
      <c r="G41" s="44">
        <f>G11+G12+G31-G25</f>
        <v>122309.61999999994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16261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3.65</v>
      </c>
      <c r="F45" s="64" t="s">
        <v>133</v>
      </c>
      <c r="G45" s="54">
        <v>3848006622</v>
      </c>
      <c r="H45" s="55">
        <f>G13</f>
        <v>74036.16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78092.88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16632.48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129206.88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314229.4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135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3878.520000000004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114.62910779329944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57275.58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53397.06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3878.520000000004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v>57275.58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137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137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 t="s">
        <v>186</v>
      </c>
      <c r="F80" s="158"/>
      <c r="G80" s="159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 t="s">
        <v>186</v>
      </c>
      <c r="F81" s="161"/>
      <c r="G81" s="162"/>
      <c r="H81" s="114">
        <v>3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4" t="s">
        <v>152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157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163</v>
      </c>
      <c r="C95" s="195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5186.8</v>
      </c>
      <c r="D97" s="118"/>
      <c r="E97" s="86"/>
      <c r="F97" s="86">
        <f>C97+D97-E97</f>
        <v>5186.8</v>
      </c>
    </row>
    <row r="98" spans="2:6" ht="22.5">
      <c r="B98" s="85" t="s">
        <v>167</v>
      </c>
      <c r="C98" s="78">
        <v>-121.26</v>
      </c>
      <c r="D98" s="118"/>
      <c r="E98" s="86"/>
      <c r="F98" s="86">
        <f>C98+D98-E98</f>
        <v>-121.26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2022-03-16T02:44:28Z</dcterms:modified>
  <cp:category/>
  <cp:version/>
  <cp:contentType/>
  <cp:contentStatus/>
</cp:coreProperties>
</file>