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<sst xmlns="http://schemas.openxmlformats.org/spreadsheetml/2006/main" count="294" uniqueCount="189">
  <si>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</si>
  <si>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</si>
  <si>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</si>
  <si>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</si>
  <si>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</si>
  <si>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</si>
  <si>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</si>
  <si>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</si>
  <si>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</si>
  <si>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</si>
  <si>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</si>
  <si>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</si>
  <si>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</si>
  <si>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</si>
  <si>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</si>
  <si>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</si>
  <si>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</si>
  <si>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</si>
  <si>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</si>
  <si>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</si>
  <si>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</si>
  <si>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</si>
  <si>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</si>
  <si>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</si>
  <si>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</si>
  <si>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</si>
  <si>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</si>
  <si>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</si>
  <si>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</si>
  <si>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</si>
  <si>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</si>
  <si>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</si>
  <si>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</si>
  <si>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</si>
  <si>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</si>
  <si>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</si>
  <si>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</si>
  <si>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</si>
  <si>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</si>
  <si>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</si>
  <si>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</si>
  <si>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</si>
  <si>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</si>
  <si>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</si>
  <si>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</si>
  <si>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</si>
  <si>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</si>
  <si>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</si>
  <si>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</si>
  <si>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</si>
  <si>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</si>
  <si>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</si>
  <si>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</si>
  <si>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</si>
  <si>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</si>
  <si>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</si>
  <si>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</si>
  <si>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</si>
  <si>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</si>
  <si>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</si>
  <si>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</si>
  <si>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</si>
  <si>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</si>
  <si>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</si>
  <si>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</si>
  <si>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</si>
  <si>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</si>
  <si>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</si>
  <si>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</si>
  <si>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</si>
  <si>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</si>
  <si>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</si>
  <si>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</si>
  <si>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</si>
  <si>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</si>
  <si>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</si>
  <si>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</si>
  <si>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</si>
  <si>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</si>
  <si>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</si>
  <si>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</si>
  <si>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</si>
  <si>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</si>
  <si>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</si>
  <si>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</si>
  <si>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</si>
  <si>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</si>
  <si>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</si>
  <si>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</si>
  <si>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</si>
  <si>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</si>
  <si>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</si>
  <si>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</si>
  <si>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</si>
  <si>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</si>
  <si>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</si>
  <si>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</si>
  <si>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</si>
  <si>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</si>
  <si>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</si>
  <si>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</si>
  <si>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</si>
  <si>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</si>
  <si>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</si>
  <si>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</si>
  <si>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</si>
  <si>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</si>
  <si>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</si>
  <si>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</si>
  <si>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</si>
  <si>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</si>
  <si>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</si>
  <si>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</si>
  <si>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</si>
  <si>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</si>
  <si>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</si>
  <si>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</si>
  <si>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</si>
  <si>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</si>
  <si>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</si>
  <si>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</si>
  <si>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</si>
  <si>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</si>
  <si>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</si>
  <si>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</si>
  <si>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</si>
  <si>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</si>
  <si>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</si>
  <si>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</si>
  <si>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</si>
  <si>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</si>
  <si>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</si>
  <si>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</si>
  <si>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</si>
  <si>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</si>
  <si>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</si>
  <si>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</si>
  <si>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</si>
  <si>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</si>
  <si>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</si>
  <si>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</si>
  <si>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</si>
  <si>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</si>
  <si>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</si>
  <si>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</si>
  <si>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</si>
  <si>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</si>
  <si>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</si>
  <si>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</si>
  <si>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</si>
  <si>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</si>
  <si>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</si>
  <si>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</si>
  <si>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</si>
  <si>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</si>
  <si>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</si>
  <si>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</si>
  <si>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</si>
  <si>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</si>
  <si>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</si>
  <si>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</si>
  <si>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</si>
  <si>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</si>
  <si>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</si>
  <si>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</si>
  <si>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</si>
  <si>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</si>
  <si>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</si>
  <si>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</si>
  <si>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</si>
  <si>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</si>
  <si>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</si>
  <si>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</si>
  <si>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</si>
  <si>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</si>
  <si>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</si>
  <si>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</si>
  <si>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</si>
  <si>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</si>
  <si>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</si>
  <si>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</si>
  <si>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</si>
  <si>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</si>
  <si>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</si>
  <si>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</si>
  <si>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</si>
  <si>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</si>
  <si>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</si>
  <si>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9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</si>
</sst>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73" t="s">
        <v>188</v>
      </c>
      <c r="B1" s="173"/>
      <c r="C1" s="173"/>
      <c r="D1" s="173"/>
      <c r="E1" s="173"/>
      <c r="F1" s="173"/>
      <c r="G1" s="173"/>
      <c r="H1" s="173"/>
      <c r="I1" s="173"/>
    </row>
    <row r="2" spans="1:9" ht="17.25" customHeight="1">
      <c r="A2" s="202" t="s">
        <v>187</v>
      </c>
      <c r="B2" s="202"/>
      <c r="C2" s="202"/>
      <c r="D2" s="202"/>
      <c r="E2" s="202"/>
      <c r="F2" s="202"/>
      <c r="G2" s="202"/>
      <c r="H2" s="202"/>
      <c r="I2" s="202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83"/>
      <c r="E4" s="135"/>
      <c r="F4" s="184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74"/>
      <c r="E5" s="175"/>
      <c r="F5" s="176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77"/>
      <c r="E6" s="178"/>
      <c r="F6" s="179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80"/>
      <c r="E7" s="181"/>
      <c r="F7" s="182"/>
      <c r="G7" s="99">
        <v>43830</v>
      </c>
      <c r="H7" s="5"/>
    </row>
    <row r="8" spans="1:8" ht="38.25" customHeight="1" thickBot="1">
      <c r="A8" s="188" t="s">
        <v>13</v>
      </c>
      <c r="B8" s="144"/>
      <c r="C8" s="144"/>
      <c r="D8" s="189"/>
      <c r="E8" s="189"/>
      <c r="F8" s="189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85" t="s">
        <v>3</v>
      </c>
      <c r="E9" s="186"/>
      <c r="F9" s="187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186.74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1796.32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7290.610000000001</v>
      </c>
      <c r="H13" s="96"/>
      <c r="J13" s="127">
        <f>G13-G33</f>
        <v>7290.610000000001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7290.610000000001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149</v>
      </c>
      <c r="E16" s="129"/>
      <c r="F16" s="133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28" t="s">
        <v>150</v>
      </c>
      <c r="E17" s="129"/>
      <c r="F17" s="133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28" t="s">
        <v>151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186.74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186.74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54" t="s">
        <v>32</v>
      </c>
      <c r="E21" s="155"/>
      <c r="F21" s="156"/>
      <c r="G21" s="59">
        <v>3252.48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34" t="s">
        <v>144</v>
      </c>
      <c r="E22" s="135"/>
      <c r="F22" s="136"/>
      <c r="G22" s="58">
        <v>0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34" t="s">
        <v>145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37" t="s">
        <v>146</v>
      </c>
      <c r="E24" s="138"/>
      <c r="F24" s="139"/>
      <c r="G24" s="58">
        <v>4038.13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37" t="s">
        <v>178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8479.52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8479.52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162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185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163</v>
      </c>
      <c r="E34" s="129"/>
      <c r="F34" s="129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28" t="s">
        <v>174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165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164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186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8666.26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186.74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28" t="s">
        <v>57</v>
      </c>
      <c r="E42" s="129"/>
      <c r="F42" s="133"/>
      <c r="G42" s="44">
        <f>G12+G13+G32-G26</f>
        <v>607.4099999999999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3252.48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0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0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4038.13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153"/>
      <c r="G51" s="133"/>
      <c r="H51" s="55">
        <f>SUM(H45:H50)</f>
        <v>7290.610000000001</v>
      </c>
    </row>
    <row r="52" spans="1:8" ht="19.5" customHeight="1" thickBot="1">
      <c r="A52" s="142" t="s">
        <v>64</v>
      </c>
      <c r="B52" s="143"/>
      <c r="C52" s="143"/>
      <c r="D52" s="143"/>
      <c r="E52" s="143"/>
      <c r="F52" s="143"/>
      <c r="G52" s="143"/>
      <c r="H52" s="149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51" t="s">
        <v>138</v>
      </c>
      <c r="E53" s="152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51" t="s">
        <v>69</v>
      </c>
      <c r="E54" s="152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51" t="s">
        <v>70</v>
      </c>
      <c r="E55" s="152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51" t="s">
        <v>72</v>
      </c>
      <c r="E56" s="152"/>
      <c r="F56" s="103">
        <v>0</v>
      </c>
      <c r="G56" s="101"/>
      <c r="H56" s="104"/>
    </row>
    <row r="57" spans="1:8" ht="18.75" customHeight="1" thickBot="1">
      <c r="A57" s="190" t="s">
        <v>73</v>
      </c>
      <c r="B57" s="191"/>
      <c r="C57" s="191"/>
      <c r="D57" s="191"/>
      <c r="E57" s="191"/>
      <c r="F57" s="191"/>
      <c r="G57" s="191"/>
      <c r="H57" s="19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40" t="s">
        <v>15</v>
      </c>
      <c r="E58" s="141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40" t="s">
        <v>18</v>
      </c>
      <c r="E59" s="141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40" t="s">
        <v>20</v>
      </c>
      <c r="E60" s="141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40" t="s">
        <v>53</v>
      </c>
      <c r="E61" s="141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40" t="s">
        <v>55</v>
      </c>
      <c r="E62" s="141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93" t="s">
        <v>57</v>
      </c>
      <c r="E63" s="194"/>
      <c r="F63" s="51">
        <f>D70+E70+F70+G70+H70</f>
        <v>206.0999999999999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4.29657917383821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2396.46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2190.36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206.0999999999999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v>24621.4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22224.940000000002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99" t="s">
        <v>140</v>
      </c>
      <c r="E73" s="200"/>
      <c r="F73" s="200"/>
      <c r="G73" s="200"/>
      <c r="H73" s="201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95" t="s">
        <v>140</v>
      </c>
      <c r="E74" s="196"/>
      <c r="F74" s="196"/>
      <c r="G74" s="196"/>
      <c r="H74" s="19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2" t="s">
        <v>100</v>
      </c>
      <c r="B76" s="143"/>
      <c r="C76" s="143"/>
      <c r="D76" s="143"/>
      <c r="E76" s="143"/>
      <c r="F76" s="143"/>
      <c r="G76" s="143"/>
      <c r="H76" s="149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0"/>
      <c r="F77" s="131"/>
      <c r="G77" s="132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0"/>
      <c r="F78" s="131"/>
      <c r="G78" s="132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0"/>
      <c r="F79" s="131"/>
      <c r="G79" s="132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70"/>
      <c r="F80" s="171"/>
      <c r="G80" s="172"/>
      <c r="H80" s="94"/>
    </row>
    <row r="81" spans="1:8" ht="25.5" customHeight="1" thickBot="1">
      <c r="A81" s="142" t="s">
        <v>106</v>
      </c>
      <c r="B81" s="143"/>
      <c r="C81" s="143"/>
      <c r="D81" s="143"/>
      <c r="E81" s="143"/>
      <c r="F81" s="143"/>
      <c r="G81" s="143"/>
      <c r="H81" s="149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60"/>
      <c r="F82" s="161"/>
      <c r="G82" s="162"/>
      <c r="H82" s="113"/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63"/>
      <c r="F83" s="164"/>
      <c r="G83" s="165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67" t="s">
        <v>155</v>
      </c>
      <c r="F84" s="168"/>
      <c r="G84" s="168"/>
      <c r="H84" s="169"/>
    </row>
    <row r="85" ht="12.75">
      <c r="A85" s="1"/>
    </row>
    <row r="86" ht="12.75">
      <c r="A86" s="1"/>
    </row>
    <row r="87" spans="1:8" ht="38.25" customHeight="1">
      <c r="A87" s="166" t="s">
        <v>160</v>
      </c>
      <c r="B87" s="166"/>
      <c r="C87" s="166"/>
      <c r="D87" s="166"/>
      <c r="E87" s="166"/>
      <c r="F87" s="166"/>
      <c r="G87" s="166"/>
      <c r="H87" s="166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57" t="s">
        <v>114</v>
      </c>
      <c r="D90" s="158"/>
      <c r="E90" s="159"/>
    </row>
    <row r="91" spans="1:5" ht="18.75" customHeight="1" thickBot="1">
      <c r="A91" s="25">
        <v>2</v>
      </c>
      <c r="B91" s="4" t="s">
        <v>115</v>
      </c>
      <c r="C91" s="157" t="s">
        <v>116</v>
      </c>
      <c r="D91" s="158"/>
      <c r="E91" s="159"/>
    </row>
    <row r="92" spans="1:5" ht="16.5" customHeight="1" thickBot="1">
      <c r="A92" s="25">
        <v>3</v>
      </c>
      <c r="B92" s="4" t="s">
        <v>117</v>
      </c>
      <c r="C92" s="157" t="s">
        <v>118</v>
      </c>
      <c r="D92" s="158"/>
      <c r="E92" s="159"/>
    </row>
    <row r="93" spans="1:5" ht="13.5" thickBot="1">
      <c r="A93" s="25">
        <v>4</v>
      </c>
      <c r="B93" s="4" t="s">
        <v>16</v>
      </c>
      <c r="C93" s="157" t="s">
        <v>119</v>
      </c>
      <c r="D93" s="158"/>
      <c r="E93" s="159"/>
    </row>
    <row r="94" spans="1:5" ht="24" customHeight="1" thickBot="1">
      <c r="A94" s="25">
        <v>5</v>
      </c>
      <c r="B94" s="4" t="s">
        <v>85</v>
      </c>
      <c r="C94" s="157" t="s">
        <v>120</v>
      </c>
      <c r="D94" s="158"/>
      <c r="E94" s="159"/>
    </row>
    <row r="95" spans="1:5" ht="21" customHeight="1" thickBot="1">
      <c r="A95" s="26">
        <v>6</v>
      </c>
      <c r="B95" s="27" t="s">
        <v>121</v>
      </c>
      <c r="C95" s="157" t="s">
        <v>122</v>
      </c>
      <c r="D95" s="158"/>
      <c r="E95" s="159"/>
    </row>
    <row r="97" spans="2:3" ht="15">
      <c r="B97" s="198" t="s">
        <v>166</v>
      </c>
      <c r="C97" s="198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0</v>
      </c>
      <c r="D99" s="118"/>
      <c r="E99" s="86"/>
      <c r="F99" s="86">
        <f>C99+D99-E99</f>
        <v>0</v>
      </c>
    </row>
    <row r="100" spans="2:6" ht="22.5">
      <c r="B100" s="85" t="s">
        <v>170</v>
      </c>
      <c r="C100" s="78">
        <v>306.89</v>
      </c>
      <c r="D100" s="118"/>
      <c r="E100" s="86"/>
      <c r="F100" s="86">
        <f>C100+D100-E100</f>
        <v>306.89</v>
      </c>
    </row>
  </sheetData>
  <sheetProtection/>
  <mergeCells count="74"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E79:G79"/>
    <mergeCell ref="D74:H74"/>
    <mergeCell ref="E80:G80"/>
    <mergeCell ref="D5:F5"/>
    <mergeCell ref="D6:F6"/>
    <mergeCell ref="D7:F7"/>
    <mergeCell ref="D4:F4"/>
    <mergeCell ref="D9:F9"/>
    <mergeCell ref="A8:H8"/>
    <mergeCell ref="D10:F10"/>
    <mergeCell ref="D30:F30"/>
    <mergeCell ref="C90:E90"/>
    <mergeCell ref="C91:E91"/>
    <mergeCell ref="C92:E92"/>
    <mergeCell ref="E82:G82"/>
    <mergeCell ref="E83:G83"/>
    <mergeCell ref="A87:H87"/>
    <mergeCell ref="E84:H84"/>
    <mergeCell ref="D31:F31"/>
    <mergeCell ref="D25:F25"/>
    <mergeCell ref="D18:F18"/>
    <mergeCell ref="D19:F19"/>
    <mergeCell ref="D26:F26"/>
    <mergeCell ref="D27:F27"/>
    <mergeCell ref="D28:F28"/>
    <mergeCell ref="D21:F21"/>
    <mergeCell ref="D42:F42"/>
    <mergeCell ref="A52:H52"/>
    <mergeCell ref="D35:F35"/>
    <mergeCell ref="D62:E62"/>
    <mergeCell ref="D58:E58"/>
    <mergeCell ref="D55:E55"/>
    <mergeCell ref="D53:E53"/>
    <mergeCell ref="F51:G51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cp:lastPrinted>2016-02-29T09:28:14Z</cp:lastPrinted>
  <dcterms:created xsi:type="dcterms:W3CDTF">1996-10-08T23:32:33Z</dcterms:created>
  <dcterms:modified xsi:type="dcterms:W3CDTF">2020-03-03T08:20:39Z</dcterms:modified>
  <cp:category/>
  <cp:version/>
  <cp:contentType/>
  <cp:contentStatus/>
</cp:coreProperties>
</file>