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<sst xmlns="http://schemas.openxmlformats.org/spreadsheetml/2006/main" count="92" uniqueCount="39">
  <si>
    <t>№/п</t>
  </si>
  <si>
    <t>м2</t>
  </si>
  <si>
    <t>Дата</t>
  </si>
  <si>
    <t>Адрес</t>
  </si>
  <si>
    <t>Заключение договора на управление</t>
  </si>
  <si>
    <t>год</t>
  </si>
  <si>
    <t>номер дома</t>
  </si>
  <si>
    <t>№ дома</t>
  </si>
  <si>
    <t>Причина выбытия</t>
  </si>
  <si>
    <t>Причина заключения договора</t>
  </si>
  <si>
    <t>СПИСОК ДОМОВ выбывших из управления</t>
  </si>
  <si>
    <t>СПИСОК ДОМОВ  заключивших договоры управления</t>
  </si>
  <si>
    <t>Ленина</t>
  </si>
  <si>
    <t>кол-во домов</t>
  </si>
  <si>
    <t>Бабушкина</t>
  </si>
  <si>
    <t>переселение из ветхого жилья</t>
  </si>
  <si>
    <t>40 лет Октября</t>
  </si>
  <si>
    <t>Тонконога</t>
  </si>
  <si>
    <t>Слюдянских Красногвардейцев</t>
  </si>
  <si>
    <t>Участок</t>
  </si>
  <si>
    <t>ЖЭУ-1</t>
  </si>
  <si>
    <t>ЖЭУ-3</t>
  </si>
  <si>
    <t>ЖЭУ-2</t>
  </si>
  <si>
    <t>решение собственников на собрании</t>
  </si>
  <si>
    <t>Расторжение договора управления</t>
  </si>
  <si>
    <t>Железнодорожная</t>
  </si>
  <si>
    <t>Горная</t>
  </si>
  <si>
    <t>Набережная</t>
  </si>
  <si>
    <t>дополнительное соглашение  к договору управления мун.жилыми помещениями</t>
  </si>
  <si>
    <t>Советская</t>
  </si>
  <si>
    <t>Парижской Коммуны</t>
  </si>
  <si>
    <t>75А</t>
  </si>
  <si>
    <t>56А</t>
  </si>
  <si>
    <t xml:space="preserve">пер. Рудничный </t>
  </si>
  <si>
    <t>2А</t>
  </si>
  <si>
    <t>Фрунзе</t>
  </si>
  <si>
    <t>8А</t>
  </si>
  <si>
    <t>35Б</t>
  </si>
  <si>
    <t>решение собственников о выборе способа управления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</si>
</sst>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42"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14" fontId="8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0"/>
  <sheetViews>
    <sheetView tabSelected="1" zoomScalePageLayoutView="0" workbookViewId="0" topLeftCell="A4">
      <selection activeCell="H24" sqref="H24"/>
    </sheetView>
  </sheetViews>
  <sheetFormatPr defaultColWidth="9.140625" defaultRowHeight="12.75"/>
  <cols>
    <col min="1" max="1" width="5.00390625" style="0" customWidth="1"/>
    <col min="2" max="3" width="10.7109375" style="0" customWidth="1"/>
    <col min="4" max="4" width="19.00390625" style="0" customWidth="1"/>
    <col min="5" max="5" width="7.7109375" style="0" customWidth="1"/>
    <col min="6" max="6" width="10.00390625" style="0" customWidth="1"/>
    <col min="7" max="7" width="7.00390625" style="0" customWidth="1"/>
    <col min="8" max="8" width="8.28125" style="0" customWidth="1"/>
    <col min="9" max="9" width="6.7109375" style="0" customWidth="1"/>
    <col min="10" max="10" width="24.00390625" style="0" customWidth="1"/>
    <col min="11" max="12" width="5.421875" style="0" customWidth="1"/>
    <col min="13" max="14" width="9.7109375" style="0" customWidth="1"/>
    <col min="15" max="15" width="37.28125" style="0" customWidth="1"/>
    <col min="16" max="16" width="7.140625" style="0" customWidth="1"/>
    <col min="17" max="17" width="10.8515625" style="0" customWidth="1"/>
    <col min="18" max="18" width="7.57421875" style="0" customWidth="1"/>
    <col min="20" max="20" width="6.28125" style="0" customWidth="1"/>
    <col min="21" max="21" width="12.57421875" style="0" customWidth="1"/>
  </cols>
  <sheetData>
    <row r="2" spans="1:34" ht="15.75">
      <c r="A2" s="10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</row>
    <row r="3" spans="2:34" ht="15.75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2"/>
      <c r="L3" s="2"/>
      <c r="M3" s="38" t="s">
        <v>11</v>
      </c>
      <c r="N3" s="38"/>
      <c r="O3" s="38"/>
      <c r="P3" s="38"/>
      <c r="Q3" s="38"/>
      <c r="R3" s="38"/>
      <c r="S3" s="38"/>
      <c r="T3" s="38"/>
      <c r="U3" s="38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</row>
    <row r="4" spans="1:34" ht="42" customHeight="1">
      <c r="A4" s="33" t="s">
        <v>0</v>
      </c>
      <c r="B4" s="35" t="s">
        <v>2</v>
      </c>
      <c r="C4" s="35" t="s">
        <v>19</v>
      </c>
      <c r="D4" s="35" t="s">
        <v>3</v>
      </c>
      <c r="E4" s="35" t="s">
        <v>6</v>
      </c>
      <c r="F4" s="47" t="s">
        <v>24</v>
      </c>
      <c r="G4" s="48"/>
      <c r="H4" s="49"/>
      <c r="I4" s="39" t="s">
        <v>13</v>
      </c>
      <c r="J4" s="41" t="s">
        <v>8</v>
      </c>
      <c r="K4" s="43"/>
      <c r="L4" s="41" t="s">
        <v>0</v>
      </c>
      <c r="M4" s="41" t="s">
        <v>2</v>
      </c>
      <c r="N4" s="41" t="s">
        <v>19</v>
      </c>
      <c r="O4" s="44" t="s">
        <v>3</v>
      </c>
      <c r="P4" s="41" t="s">
        <v>7</v>
      </c>
      <c r="Q4" s="46" t="s">
        <v>4</v>
      </c>
      <c r="R4" s="46"/>
      <c r="S4" s="46"/>
      <c r="T4" s="39" t="s">
        <v>13</v>
      </c>
      <c r="U4" s="35" t="s">
        <v>9</v>
      </c>
      <c r="V4" s="11"/>
      <c r="W4" s="11"/>
      <c r="X4" s="1"/>
      <c r="Y4" s="1"/>
      <c r="Z4" s="5"/>
      <c r="AA4" s="1"/>
      <c r="AB4" s="1"/>
      <c r="AC4" s="1"/>
      <c r="AD4" s="1"/>
      <c r="AE4" s="1"/>
      <c r="AF4" s="1"/>
      <c r="AG4" s="1"/>
      <c r="AH4" s="1"/>
    </row>
    <row r="5" spans="1:34" ht="14.25">
      <c r="A5" s="34"/>
      <c r="B5" s="36"/>
      <c r="C5" s="36"/>
      <c r="D5" s="36"/>
      <c r="E5" s="36"/>
      <c r="F5" s="12" t="s">
        <v>2</v>
      </c>
      <c r="G5" s="12" t="s">
        <v>5</v>
      </c>
      <c r="H5" s="14" t="s">
        <v>1</v>
      </c>
      <c r="I5" s="40"/>
      <c r="J5" s="42"/>
      <c r="K5" s="43"/>
      <c r="L5" s="42"/>
      <c r="M5" s="42"/>
      <c r="N5" s="42"/>
      <c r="O5" s="45"/>
      <c r="P5" s="42"/>
      <c r="Q5" s="14" t="s">
        <v>2</v>
      </c>
      <c r="R5" s="14" t="s">
        <v>5</v>
      </c>
      <c r="S5" s="14" t="s">
        <v>1</v>
      </c>
      <c r="T5" s="40"/>
      <c r="U5" s="36"/>
      <c r="V5" s="11"/>
      <c r="W5" s="11"/>
      <c r="X5" s="1"/>
      <c r="Y5" s="1"/>
      <c r="Z5" s="5"/>
      <c r="AA5" s="1"/>
      <c r="AB5" s="1"/>
      <c r="AC5" s="1"/>
      <c r="AD5" s="1"/>
      <c r="AE5" s="1"/>
      <c r="AF5" s="1"/>
      <c r="AG5" s="1"/>
      <c r="AH5" s="1"/>
    </row>
    <row r="6" spans="1:34" ht="72" customHeight="1">
      <c r="A6" s="8">
        <v>1</v>
      </c>
      <c r="B6" s="27">
        <v>42338</v>
      </c>
      <c r="C6" s="25" t="s">
        <v>20</v>
      </c>
      <c r="D6" s="21" t="s">
        <v>25</v>
      </c>
      <c r="E6" s="17">
        <v>12</v>
      </c>
      <c r="F6" s="27">
        <v>42338</v>
      </c>
      <c r="G6" s="12">
        <v>2015</v>
      </c>
      <c r="H6" s="12">
        <v>220.3</v>
      </c>
      <c r="I6" s="12">
        <v>1</v>
      </c>
      <c r="J6" s="18" t="s">
        <v>15</v>
      </c>
      <c r="K6" s="24"/>
      <c r="L6" s="13">
        <v>1</v>
      </c>
      <c r="M6" s="29">
        <v>42193</v>
      </c>
      <c r="N6" s="13" t="s">
        <v>20</v>
      </c>
      <c r="O6" s="19" t="s">
        <v>14</v>
      </c>
      <c r="P6" s="20">
        <v>4</v>
      </c>
      <c r="Q6" s="28">
        <v>42193</v>
      </c>
      <c r="R6" s="12">
        <v>2015</v>
      </c>
      <c r="S6" s="16">
        <v>4334.3</v>
      </c>
      <c r="T6" s="16">
        <v>1</v>
      </c>
      <c r="U6" s="18" t="s">
        <v>28</v>
      </c>
      <c r="V6" s="11"/>
      <c r="W6" s="11"/>
      <c r="X6" s="1"/>
      <c r="Y6" s="1"/>
      <c r="Z6" s="5"/>
      <c r="AA6" s="1"/>
      <c r="AB6" s="1"/>
      <c r="AC6" s="1"/>
      <c r="AD6" s="1"/>
      <c r="AE6" s="1"/>
      <c r="AF6" s="1"/>
      <c r="AG6" s="1"/>
      <c r="AH6" s="1"/>
    </row>
    <row r="7" spans="1:34" ht="39" customHeight="1">
      <c r="A7" s="8">
        <f aca="true" t="shared" si="0" ref="A7:A19">1+A6</f>
        <v>2</v>
      </c>
      <c r="B7" s="27">
        <v>42338</v>
      </c>
      <c r="C7" s="21" t="s">
        <v>20</v>
      </c>
      <c r="D7" s="21" t="s">
        <v>14</v>
      </c>
      <c r="E7" s="17">
        <v>21</v>
      </c>
      <c r="F7" s="27">
        <v>42338</v>
      </c>
      <c r="G7" s="12">
        <v>2015</v>
      </c>
      <c r="H7" s="9">
        <v>207.5</v>
      </c>
      <c r="I7" s="9">
        <v>1</v>
      </c>
      <c r="J7" s="18" t="s">
        <v>15</v>
      </c>
      <c r="K7" s="24"/>
      <c r="L7" s="13">
        <f aca="true" t="shared" si="1" ref="L7:L12">1+L6</f>
        <v>2</v>
      </c>
      <c r="M7" s="31">
        <v>42144</v>
      </c>
      <c r="N7" s="23" t="s">
        <v>20</v>
      </c>
      <c r="O7" s="21" t="s">
        <v>29</v>
      </c>
      <c r="P7" s="21">
        <v>35</v>
      </c>
      <c r="Q7" s="30">
        <v>42144</v>
      </c>
      <c r="R7" s="12">
        <v>2015</v>
      </c>
      <c r="S7" s="16">
        <v>766.8</v>
      </c>
      <c r="T7" s="16">
        <v>1</v>
      </c>
      <c r="U7" s="18" t="s">
        <v>23</v>
      </c>
      <c r="V7" s="11"/>
      <c r="W7" s="11"/>
      <c r="X7" s="1"/>
      <c r="Y7" s="1"/>
      <c r="Z7" s="5"/>
      <c r="AA7" s="1"/>
      <c r="AB7" s="1"/>
      <c r="AC7" s="1"/>
      <c r="AD7" s="1"/>
      <c r="AE7" s="6"/>
      <c r="AF7" s="6"/>
      <c r="AG7" s="6"/>
      <c r="AH7" s="6"/>
    </row>
    <row r="8" spans="1:34" ht="70.5" customHeight="1">
      <c r="A8" s="8">
        <f t="shared" si="0"/>
        <v>3</v>
      </c>
      <c r="B8" s="27">
        <v>42338</v>
      </c>
      <c r="C8" s="25" t="s">
        <v>20</v>
      </c>
      <c r="D8" s="21" t="s">
        <v>12</v>
      </c>
      <c r="E8" s="22">
        <v>103</v>
      </c>
      <c r="F8" s="27">
        <v>42338</v>
      </c>
      <c r="G8" s="12">
        <v>2015</v>
      </c>
      <c r="H8" s="9">
        <v>108.1</v>
      </c>
      <c r="I8" s="9">
        <v>1</v>
      </c>
      <c r="J8" s="18" t="s">
        <v>15</v>
      </c>
      <c r="K8" s="24"/>
      <c r="L8" s="13">
        <f t="shared" si="1"/>
        <v>3</v>
      </c>
      <c r="M8" s="31">
        <v>42193</v>
      </c>
      <c r="N8" s="23" t="s">
        <v>22</v>
      </c>
      <c r="O8" s="21" t="s">
        <v>30</v>
      </c>
      <c r="P8" s="21" t="s">
        <v>31</v>
      </c>
      <c r="Q8" s="30">
        <v>42193</v>
      </c>
      <c r="R8" s="12">
        <v>2015</v>
      </c>
      <c r="S8" s="15">
        <v>1368.6</v>
      </c>
      <c r="T8" s="15">
        <v>1</v>
      </c>
      <c r="U8" s="18" t="s">
        <v>28</v>
      </c>
      <c r="V8" s="11"/>
      <c r="W8" s="11"/>
      <c r="X8" s="1"/>
      <c r="Y8" s="1"/>
      <c r="Z8" s="5"/>
      <c r="AA8" s="1"/>
      <c r="AB8" s="1"/>
      <c r="AC8" s="1"/>
      <c r="AD8" s="1"/>
      <c r="AE8" s="1"/>
      <c r="AF8" s="1"/>
      <c r="AG8" s="1"/>
      <c r="AH8" s="1"/>
    </row>
    <row r="9" spans="1:34" ht="65.25" customHeight="1">
      <c r="A9" s="8">
        <f t="shared" si="0"/>
        <v>4</v>
      </c>
      <c r="B9" s="27">
        <v>42338</v>
      </c>
      <c r="C9" s="25" t="s">
        <v>20</v>
      </c>
      <c r="D9" s="21" t="s">
        <v>26</v>
      </c>
      <c r="E9" s="17">
        <v>75</v>
      </c>
      <c r="F9" s="27">
        <v>42338</v>
      </c>
      <c r="G9" s="12">
        <v>2015</v>
      </c>
      <c r="H9" s="9">
        <v>77.2</v>
      </c>
      <c r="I9" s="9">
        <v>1</v>
      </c>
      <c r="J9" s="18" t="s">
        <v>15</v>
      </c>
      <c r="K9" s="24"/>
      <c r="L9" s="13">
        <f t="shared" si="1"/>
        <v>4</v>
      </c>
      <c r="M9" s="31">
        <v>42193</v>
      </c>
      <c r="N9" s="23" t="s">
        <v>22</v>
      </c>
      <c r="O9" s="20" t="s">
        <v>18</v>
      </c>
      <c r="P9" s="20" t="s">
        <v>32</v>
      </c>
      <c r="Q9" s="30">
        <v>42193</v>
      </c>
      <c r="R9" s="12">
        <v>2015</v>
      </c>
      <c r="S9" s="32">
        <v>1238.2</v>
      </c>
      <c r="T9" s="26">
        <v>1</v>
      </c>
      <c r="U9" s="18" t="s">
        <v>28</v>
      </c>
      <c r="V9" s="11"/>
      <c r="W9" s="11"/>
      <c r="X9" s="1"/>
      <c r="Y9" s="1"/>
      <c r="Z9" s="5"/>
      <c r="AA9" s="1"/>
      <c r="AB9" s="1"/>
      <c r="AC9" s="1"/>
      <c r="AD9" s="1"/>
      <c r="AE9" s="1"/>
      <c r="AF9" s="1"/>
      <c r="AG9" s="1"/>
      <c r="AH9" s="1"/>
    </row>
    <row r="10" spans="1:34" ht="56.25" customHeight="1">
      <c r="A10" s="8">
        <f t="shared" si="0"/>
        <v>5</v>
      </c>
      <c r="B10" s="27">
        <v>42338</v>
      </c>
      <c r="C10" s="25" t="s">
        <v>22</v>
      </c>
      <c r="D10" s="21" t="s">
        <v>27</v>
      </c>
      <c r="E10" s="17">
        <v>2</v>
      </c>
      <c r="F10" s="27">
        <v>42338</v>
      </c>
      <c r="G10" s="12">
        <v>2015</v>
      </c>
      <c r="H10" s="9">
        <v>107</v>
      </c>
      <c r="I10" s="9">
        <v>1</v>
      </c>
      <c r="J10" s="18" t="s">
        <v>15</v>
      </c>
      <c r="K10" s="24"/>
      <c r="L10" s="13">
        <f t="shared" si="1"/>
        <v>5</v>
      </c>
      <c r="M10" s="31">
        <v>42193</v>
      </c>
      <c r="N10" s="13" t="s">
        <v>22</v>
      </c>
      <c r="O10" s="20" t="s">
        <v>33</v>
      </c>
      <c r="P10" s="20" t="s">
        <v>34</v>
      </c>
      <c r="Q10" s="30">
        <v>42193</v>
      </c>
      <c r="R10" s="12">
        <v>2015</v>
      </c>
      <c r="S10" s="32">
        <v>1039.5</v>
      </c>
      <c r="T10" s="26">
        <v>1</v>
      </c>
      <c r="U10" s="18" t="s">
        <v>28</v>
      </c>
      <c r="V10" s="11"/>
      <c r="W10" s="11"/>
      <c r="X10" s="1"/>
      <c r="Y10" s="1"/>
      <c r="Z10" s="5"/>
      <c r="AA10" s="1"/>
      <c r="AB10" s="1"/>
      <c r="AC10" s="1"/>
      <c r="AD10" s="1"/>
      <c r="AE10" s="1"/>
      <c r="AF10" s="1"/>
      <c r="AG10" s="1"/>
      <c r="AH10" s="1"/>
    </row>
    <row r="11" spans="1:34" ht="55.5" customHeight="1">
      <c r="A11" s="8">
        <f t="shared" si="0"/>
        <v>6</v>
      </c>
      <c r="B11" s="27">
        <v>42338</v>
      </c>
      <c r="C11" s="25" t="s">
        <v>20</v>
      </c>
      <c r="D11" s="21" t="s">
        <v>17</v>
      </c>
      <c r="E11" s="17">
        <v>23</v>
      </c>
      <c r="F11" s="27">
        <v>42338</v>
      </c>
      <c r="G11" s="12">
        <v>2015</v>
      </c>
      <c r="H11" s="9">
        <v>219</v>
      </c>
      <c r="I11" s="9">
        <v>1</v>
      </c>
      <c r="J11" s="18" t="s">
        <v>15</v>
      </c>
      <c r="K11" s="24"/>
      <c r="L11" s="13">
        <f t="shared" si="1"/>
        <v>6</v>
      </c>
      <c r="M11" s="31">
        <v>42193</v>
      </c>
      <c r="N11" s="13" t="s">
        <v>21</v>
      </c>
      <c r="O11" s="20" t="s">
        <v>35</v>
      </c>
      <c r="P11" s="20" t="s">
        <v>36</v>
      </c>
      <c r="Q11" s="30">
        <v>42193</v>
      </c>
      <c r="R11" s="12">
        <v>2015</v>
      </c>
      <c r="S11" s="32">
        <v>1395.4</v>
      </c>
      <c r="T11" s="26">
        <v>1</v>
      </c>
      <c r="U11" s="18" t="s">
        <v>28</v>
      </c>
      <c r="V11" s="11"/>
      <c r="W11" s="11"/>
      <c r="X11" s="1"/>
      <c r="Y11" s="1"/>
      <c r="Z11" s="5"/>
      <c r="AA11" s="1"/>
      <c r="AB11" s="1"/>
      <c r="AC11" s="1"/>
      <c r="AD11" s="1"/>
      <c r="AE11" s="1"/>
      <c r="AF11" s="1"/>
      <c r="AG11" s="1"/>
      <c r="AH11" s="1"/>
    </row>
    <row r="12" spans="1:34" ht="39" customHeight="1">
      <c r="A12" s="8">
        <f t="shared" si="0"/>
        <v>7</v>
      </c>
      <c r="B12" s="27">
        <v>42338</v>
      </c>
      <c r="C12" s="25" t="s">
        <v>20</v>
      </c>
      <c r="D12" s="21" t="s">
        <v>16</v>
      </c>
      <c r="E12" s="17">
        <v>50</v>
      </c>
      <c r="F12" s="27">
        <v>42338</v>
      </c>
      <c r="G12" s="12">
        <v>2015</v>
      </c>
      <c r="H12" s="9">
        <v>72.2</v>
      </c>
      <c r="I12" s="9">
        <v>1</v>
      </c>
      <c r="J12" s="18" t="s">
        <v>15</v>
      </c>
      <c r="K12" s="24"/>
      <c r="L12" s="13">
        <f t="shared" si="1"/>
        <v>7</v>
      </c>
      <c r="M12" s="31">
        <v>42192</v>
      </c>
      <c r="N12" s="13" t="s">
        <v>21</v>
      </c>
      <c r="O12" s="20" t="s">
        <v>12</v>
      </c>
      <c r="P12" s="20">
        <v>23</v>
      </c>
      <c r="Q12" s="30">
        <v>42192</v>
      </c>
      <c r="R12" s="12">
        <v>2015</v>
      </c>
      <c r="S12" s="32">
        <v>1406</v>
      </c>
      <c r="T12" s="26">
        <v>1</v>
      </c>
      <c r="U12" s="18" t="s">
        <v>23</v>
      </c>
      <c r="V12" s="11"/>
      <c r="W12" s="11"/>
      <c r="X12" s="1"/>
      <c r="Y12" s="1"/>
      <c r="Z12" s="5"/>
      <c r="AA12" s="1"/>
      <c r="AB12" s="1"/>
      <c r="AC12" s="1"/>
      <c r="AD12" s="1"/>
      <c r="AE12" s="1"/>
      <c r="AF12" s="1"/>
      <c r="AG12" s="1"/>
      <c r="AH12" s="1"/>
    </row>
    <row r="13" spans="1:23" ht="29.25" customHeight="1">
      <c r="A13" s="8">
        <f t="shared" si="0"/>
        <v>8</v>
      </c>
      <c r="B13" s="27">
        <v>42338</v>
      </c>
      <c r="C13" s="25" t="s">
        <v>20</v>
      </c>
      <c r="D13" s="21" t="s">
        <v>16</v>
      </c>
      <c r="E13" s="17">
        <v>62</v>
      </c>
      <c r="F13" s="27">
        <v>42338</v>
      </c>
      <c r="G13" s="12">
        <v>2015</v>
      </c>
      <c r="H13" s="9">
        <v>648.2</v>
      </c>
      <c r="I13" s="9">
        <v>1</v>
      </c>
      <c r="J13" s="18" t="s">
        <v>15</v>
      </c>
      <c r="K13" s="7"/>
      <c r="L13" s="7"/>
      <c r="M13" s="7"/>
      <c r="N13" s="7"/>
      <c r="O13" s="7"/>
      <c r="P13" s="7"/>
      <c r="Q13" s="7"/>
      <c r="R13" s="7"/>
      <c r="S13" s="7">
        <f>SUM(S6:S12)</f>
        <v>11548.800000000001</v>
      </c>
      <c r="T13" s="7">
        <f>SUM(T6:T12)</f>
        <v>7</v>
      </c>
      <c r="U13" s="7"/>
      <c r="V13" s="7"/>
      <c r="W13" s="7"/>
    </row>
    <row r="14" spans="1:23" ht="35.25" customHeight="1">
      <c r="A14" s="8">
        <f t="shared" si="0"/>
        <v>9</v>
      </c>
      <c r="B14" s="27">
        <v>42338</v>
      </c>
      <c r="C14" s="25" t="s">
        <v>20</v>
      </c>
      <c r="D14" s="21" t="s">
        <v>16</v>
      </c>
      <c r="E14" s="17">
        <v>69</v>
      </c>
      <c r="F14" s="27">
        <v>42338</v>
      </c>
      <c r="G14" s="12">
        <v>2015</v>
      </c>
      <c r="H14" s="9">
        <v>139.9</v>
      </c>
      <c r="I14" s="9">
        <v>1</v>
      </c>
      <c r="J14" s="18" t="s">
        <v>15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34.5" customHeight="1">
      <c r="A15" s="8">
        <f t="shared" si="0"/>
        <v>10</v>
      </c>
      <c r="B15" s="27">
        <v>42338</v>
      </c>
      <c r="C15" s="25" t="s">
        <v>20</v>
      </c>
      <c r="D15" s="21" t="s">
        <v>17</v>
      </c>
      <c r="E15" s="17">
        <v>13</v>
      </c>
      <c r="F15" s="27">
        <v>42338</v>
      </c>
      <c r="G15" s="12">
        <v>2015</v>
      </c>
      <c r="H15" s="9">
        <v>218.7</v>
      </c>
      <c r="I15" s="9">
        <v>1</v>
      </c>
      <c r="J15" s="18" t="s">
        <v>15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34.5" customHeight="1">
      <c r="A16" s="8">
        <f t="shared" si="0"/>
        <v>11</v>
      </c>
      <c r="B16" s="27">
        <v>42338</v>
      </c>
      <c r="C16" s="25" t="s">
        <v>20</v>
      </c>
      <c r="D16" s="21" t="s">
        <v>17</v>
      </c>
      <c r="E16" s="17">
        <v>41</v>
      </c>
      <c r="F16" s="27">
        <v>42338</v>
      </c>
      <c r="G16" s="12">
        <v>2015</v>
      </c>
      <c r="H16" s="9">
        <v>208.1</v>
      </c>
      <c r="I16" s="9">
        <v>1</v>
      </c>
      <c r="J16" s="18" t="s">
        <v>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6.75" customHeight="1">
      <c r="A17" s="8">
        <f t="shared" si="0"/>
        <v>12</v>
      </c>
      <c r="B17" s="27">
        <v>42338</v>
      </c>
      <c r="C17" s="25" t="s">
        <v>20</v>
      </c>
      <c r="D17" s="21" t="s">
        <v>17</v>
      </c>
      <c r="E17" s="17">
        <v>51</v>
      </c>
      <c r="F17" s="27">
        <v>42338</v>
      </c>
      <c r="G17" s="12">
        <v>2015</v>
      </c>
      <c r="H17" s="9">
        <v>445.3</v>
      </c>
      <c r="I17" s="9">
        <v>1</v>
      </c>
      <c r="J17" s="18" t="s">
        <v>15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33" customHeight="1">
      <c r="A18" s="8">
        <f t="shared" si="0"/>
        <v>13</v>
      </c>
      <c r="B18" s="27">
        <v>42142</v>
      </c>
      <c r="C18" s="25" t="s">
        <v>21</v>
      </c>
      <c r="D18" s="21" t="s">
        <v>12</v>
      </c>
      <c r="E18" s="17" t="s">
        <v>37</v>
      </c>
      <c r="F18" s="27">
        <v>42142</v>
      </c>
      <c r="G18" s="12">
        <v>2015</v>
      </c>
      <c r="H18" s="9">
        <v>108.4</v>
      </c>
      <c r="I18" s="9">
        <v>1</v>
      </c>
      <c r="J18" s="18" t="s">
        <v>38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10" ht="36.75" customHeight="1">
      <c r="A19" s="8">
        <f t="shared" si="0"/>
        <v>14</v>
      </c>
      <c r="B19" s="27">
        <v>42248</v>
      </c>
      <c r="C19" s="25" t="s">
        <v>20</v>
      </c>
      <c r="D19" s="21" t="s">
        <v>16</v>
      </c>
      <c r="E19" s="17">
        <v>53</v>
      </c>
      <c r="F19" s="27">
        <v>42248</v>
      </c>
      <c r="G19" s="12">
        <v>2015</v>
      </c>
      <c r="H19" s="9">
        <v>173</v>
      </c>
      <c r="I19" s="9">
        <v>1</v>
      </c>
      <c r="J19" s="18" t="s">
        <v>38</v>
      </c>
    </row>
    <row r="20" spans="8:9" ht="12.75">
      <c r="H20">
        <f>SUM(H6:H19)</f>
        <v>2952.9000000000005</v>
      </c>
      <c r="I20">
        <f>SUM(I6:I19)</f>
        <v>14</v>
      </c>
    </row>
  </sheetData>
  <sheetProtection/>
  <mergeCells count="19">
    <mergeCell ref="B4:B5"/>
    <mergeCell ref="O4:O5"/>
    <mergeCell ref="Q4:S4"/>
    <mergeCell ref="P4:P5"/>
    <mergeCell ref="E4:E5"/>
    <mergeCell ref="M4:M5"/>
    <mergeCell ref="L4:L5"/>
    <mergeCell ref="F4:H4"/>
    <mergeCell ref="J4:J5"/>
    <mergeCell ref="A4:A5"/>
    <mergeCell ref="D4:D5"/>
    <mergeCell ref="B3:J3"/>
    <mergeCell ref="M3:U3"/>
    <mergeCell ref="T4:T5"/>
    <mergeCell ref="I4:I5"/>
    <mergeCell ref="C4:C5"/>
    <mergeCell ref="N4:N5"/>
    <mergeCell ref="U4:U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2016-05-31T03:02:14Z</dcterms:modified>
  <cp:category/>
  <cp:version/>
  <cp:contentType/>
  <cp:contentStatus/>
</cp:coreProperties>
</file>