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<sst xmlns="http://schemas.openxmlformats.org/spreadsheetml/2006/main" count="293" uniqueCount="189">
  <si>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</si>
  <si>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</si>
  <si>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</si>
  <si>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</si>
  <si>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</si>
  <si>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</si>
  <si>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</si>
  <si>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</si>
  <si>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</si>
  <si>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</si>
  <si>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</si>
  <si>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</si>
  <si>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</si>
  <si>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</si>
  <si>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</si>
  <si>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</si>
  <si>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</si>
  <si>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</si>
  <si>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</si>
  <si>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</si>
  <si>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</si>
  <si>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</si>
  <si>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</si>
  <si>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</si>
  <si>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</si>
  <si>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</si>
  <si>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</si>
  <si>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</si>
  <si>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</si>
  <si>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</si>
  <si>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</si>
  <si>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</si>
  <si>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</si>
  <si>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</si>
  <si>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</si>
  <si>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</si>
  <si>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</si>
  <si>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</si>
  <si>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</si>
  <si>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</si>
  <si>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</si>
  <si>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</si>
  <si>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</si>
  <si>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</si>
  <si>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</si>
  <si>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</si>
  <si>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</si>
  <si>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</si>
  <si>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</si>
  <si>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</si>
  <si>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</si>
  <si>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</si>
  <si>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</si>
  <si>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</si>
  <si>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</si>
  <si>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</si>
  <si>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</si>
  <si>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</si>
  <si>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</si>
  <si>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</si>
  <si>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</si>
  <si>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</si>
  <si>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</si>
  <si>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</si>
  <si>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</si>
  <si>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</si>
  <si>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</si>
  <si>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</si>
  <si>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</si>
  <si>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</si>
  <si>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</si>
  <si>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</si>
  <si>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</si>
  <si>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</si>
  <si>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</si>
  <si>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</si>
  <si>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</si>
  <si>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</si>
  <si>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</si>
  <si>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</si>
  <si>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</si>
  <si>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</si>
  <si>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</si>
  <si>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</si>
  <si>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</si>
  <si>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</si>
  <si>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</si>
  <si>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</si>
  <si>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</si>
  <si>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</si>
  <si>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</si>
  <si>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</si>
  <si>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</si>
  <si>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</si>
  <si>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</si>
  <si>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</si>
  <si>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</si>
  <si>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</si>
  <si>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</si>
  <si>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</si>
  <si>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</si>
  <si>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</si>
  <si>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</si>
  <si>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</si>
  <si>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</si>
  <si>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</si>
  <si>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</si>
  <si>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</si>
  <si>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</si>
  <si>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</si>
  <si>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</si>
  <si>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</si>
  <si>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</si>
  <si>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</si>
  <si>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</si>
  <si>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</si>
  <si>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</si>
  <si>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</si>
  <si>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</si>
  <si>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</si>
  <si>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</si>
  <si>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</si>
  <si>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</si>
  <si>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</si>
  <si>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</si>
  <si>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</si>
  <si>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</si>
  <si>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</si>
  <si>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</si>
  <si>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</si>
  <si>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</si>
  <si>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</si>
  <si>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</si>
  <si>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</si>
  <si>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</si>
  <si>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</si>
  <si>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</si>
  <si>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</si>
  <si>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</si>
  <si>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</si>
  <si>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</si>
  <si>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</si>
  <si>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</si>
  <si>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</si>
  <si>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</si>
  <si>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</si>
  <si>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</si>
  <si>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</si>
  <si>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</si>
  <si>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</si>
  <si>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</si>
  <si>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</si>
  <si>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</si>
  <si>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</si>
  <si>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</si>
  <si>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</si>
  <si>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</si>
  <si>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</si>
  <si>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</si>
  <si>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</si>
  <si>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</si>
  <si>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</si>
  <si>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</si>
  <si>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</si>
  <si>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</si>
  <si>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</si>
  <si>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</si>
  <si>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</si>
  <si>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</si>
  <si>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</si>
  <si>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</si>
  <si>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</si>
  <si>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</si>
  <si>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</si>
  <si>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</si>
  <si>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</si>
  <si>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</si>
  <si>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</si>
  <si>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</si>
  <si>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</si>
  <si>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</si>
  <si>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</si>
  <si>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д.5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</si>
  <si>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</si>
  <si>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</si>
  <si>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</si>
  <si>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</si>
  <si>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кв.1,2/1,2/2,3,4,5,7,8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</si>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</sst>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-50293.95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141248.78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106074.4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f>26469.88</f>
        <v>26469.88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10326.12</f>
        <v>10326.12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5760.58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23972.42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6231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-50293.95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-50764.369999999995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18664.92</f>
        <v>18664.92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15756.12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3975.48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30881.88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48448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48448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-1845.949999999997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-50764.369999999995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198875.18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6231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5.46</v>
      </c>
      <c r="F42" s="79" t="s">
        <v>136</v>
      </c>
      <c r="G42" s="59">
        <v>3810334293</v>
      </c>
      <c r="H42" s="60">
        <f>G13</f>
        <v>26469.88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18664.92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15756.12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3975.48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30881.88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101979.28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102875.34999999998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146.26905238490454</v>
      </c>
      <c r="E63" s="75">
        <f>E64/140.38</f>
        <v>252.8977062259581</v>
      </c>
      <c r="F63" s="75">
        <f>F64/14.34</f>
        <v>598.3556485355649</v>
      </c>
      <c r="G63" s="76">
        <f>G64/22.34</f>
        <v>807.550134288272</v>
      </c>
      <c r="H63" s="77">
        <f>H64/0.99</f>
        <v>781.3232323232323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239682.32</v>
      </c>
      <c r="E64" s="64">
        <v>35501.78</v>
      </c>
      <c r="F64" s="64">
        <v>8580.42</v>
      </c>
      <c r="G64" s="71">
        <v>18040.67</v>
      </c>
      <c r="H64" s="67">
        <v>773.51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159021.17</v>
      </c>
      <c r="E65" s="64">
        <v>25983.04</v>
      </c>
      <c r="F65" s="64">
        <v>8201.19</v>
      </c>
      <c r="G65" s="68">
        <v>6242.57</v>
      </c>
      <c r="H65" s="68">
        <v>255.38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80661.15</v>
      </c>
      <c r="E66" s="75">
        <f>E64-E65</f>
        <v>9518.739999999998</v>
      </c>
      <c r="F66" s="75">
        <f>F64-F65</f>
        <v>379.22999999999956</v>
      </c>
      <c r="G66" s="77">
        <f>G64-G65</f>
        <v>11798.099999999999</v>
      </c>
      <c r="H66" s="77">
        <f>H64-H65</f>
        <v>518.13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239682.32</v>
      </c>
      <c r="E67" s="69">
        <v>39632.42</v>
      </c>
      <c r="F67" s="69">
        <v>8637.91</v>
      </c>
      <c r="G67" s="70">
        <v>18695.89</v>
      </c>
      <c r="H67" s="70">
        <v>773.51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4130.639999999999</v>
      </c>
      <c r="F68" s="43">
        <f>F67-F64</f>
        <v>57.48999999999978</v>
      </c>
      <c r="G68" s="43">
        <f>G67-G64</f>
        <v>655.2200000000012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95" t="s">
        <v>102</v>
      </c>
      <c r="B73" s="95" t="s">
        <v>66</v>
      </c>
      <c r="C73" s="96" t="s">
        <v>67</v>
      </c>
      <c r="D73" s="95" t="s">
        <v>66</v>
      </c>
      <c r="E73" s="114" t="s">
        <v>188</v>
      </c>
      <c r="F73" s="115"/>
      <c r="G73" s="116"/>
      <c r="H73" s="97">
        <v>8</v>
      </c>
    </row>
    <row r="74" spans="1:8" ht="45" customHeight="1" thickBot="1">
      <c r="A74" s="95" t="s">
        <v>103</v>
      </c>
      <c r="B74" s="95" t="s">
        <v>69</v>
      </c>
      <c r="C74" s="96" t="s">
        <v>67</v>
      </c>
      <c r="D74" s="95" t="s">
        <v>69</v>
      </c>
      <c r="E74" s="114"/>
      <c r="F74" s="115"/>
      <c r="G74" s="116"/>
      <c r="H74" s="97">
        <v>8</v>
      </c>
    </row>
    <row r="75" spans="1:8" ht="66.75" customHeight="1" thickBot="1">
      <c r="A75" s="95" t="s">
        <v>104</v>
      </c>
      <c r="B75" s="95" t="s">
        <v>71</v>
      </c>
      <c r="C75" s="96" t="s">
        <v>105</v>
      </c>
      <c r="D75" s="95" t="s">
        <v>71</v>
      </c>
      <c r="E75" s="114"/>
      <c r="F75" s="115"/>
      <c r="G75" s="116"/>
      <c r="H75" s="97">
        <v>0</v>
      </c>
    </row>
    <row r="76" spans="1:8" ht="46.5" customHeight="1" thickBot="1">
      <c r="A76" s="95" t="s">
        <v>106</v>
      </c>
      <c r="B76" s="95" t="s">
        <v>73</v>
      </c>
      <c r="C76" s="96" t="s">
        <v>16</v>
      </c>
      <c r="D76" s="95" t="s">
        <v>73</v>
      </c>
      <c r="E76" s="117"/>
      <c r="F76" s="118"/>
      <c r="G76" s="119"/>
      <c r="H76" s="97">
        <f>D68+E68+F68+G68+H68</f>
        <v>4843.35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98" t="s">
        <v>108</v>
      </c>
      <c r="B78" s="98" t="s">
        <v>109</v>
      </c>
      <c r="C78" s="99" t="s">
        <v>67</v>
      </c>
      <c r="D78" s="98" t="s">
        <v>109</v>
      </c>
      <c r="E78" s="120" t="s">
        <v>187</v>
      </c>
      <c r="F78" s="121"/>
      <c r="G78" s="122"/>
      <c r="H78" s="100">
        <v>8</v>
      </c>
    </row>
    <row r="79" spans="1:8" ht="26.25" thickBot="1">
      <c r="A79" s="98" t="s">
        <v>110</v>
      </c>
      <c r="B79" s="98" t="s">
        <v>111</v>
      </c>
      <c r="C79" s="99" t="s">
        <v>67</v>
      </c>
      <c r="D79" s="98" t="s">
        <v>111</v>
      </c>
      <c r="E79" s="123"/>
      <c r="F79" s="124"/>
      <c r="G79" s="125"/>
      <c r="H79" s="101"/>
    </row>
    <row r="80" spans="1:8" ht="59.25" customHeight="1" thickBot="1">
      <c r="A80" s="98" t="s">
        <v>112</v>
      </c>
      <c r="B80" s="98" t="s">
        <v>113</v>
      </c>
      <c r="C80" s="99" t="s">
        <v>16</v>
      </c>
      <c r="D80" s="102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3" ht="12.75">
      <c r="B93" t="s">
        <v>178</v>
      </c>
    </row>
    <row r="94" spans="2:6" ht="72">
      <c r="B94" s="103" t="s">
        <v>179</v>
      </c>
      <c r="C94" s="104" t="s">
        <v>183</v>
      </c>
      <c r="D94" s="105" t="s">
        <v>180</v>
      </c>
      <c r="E94" s="105" t="s">
        <v>181</v>
      </c>
      <c r="F94" s="106" t="s">
        <v>184</v>
      </c>
    </row>
    <row r="95" spans="2:6" ht="12.75">
      <c r="B95" s="103" t="s">
        <v>185</v>
      </c>
      <c r="C95" s="94">
        <f>189.32</f>
        <v>189.32</v>
      </c>
      <c r="D95" s="94">
        <v>2371.4</v>
      </c>
      <c r="E95" s="94">
        <v>596.09</v>
      </c>
      <c r="F95" s="107">
        <f>C95+E95</f>
        <v>785.4100000000001</v>
      </c>
    </row>
    <row r="96" spans="2:6" ht="12.75">
      <c r="B96" s="103" t="s">
        <v>186</v>
      </c>
      <c r="C96" s="94">
        <f>168.93</f>
        <v>168.93</v>
      </c>
      <c r="D96" s="94">
        <v>2419</v>
      </c>
      <c r="E96" s="94">
        <v>709.13</v>
      </c>
      <c r="F96" s="107">
        <f>C96+E96</f>
        <v>878.06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2018-03-14T01:54:20Z</dcterms:modified>
  <cp:category/>
  <cp:version/>
  <cp:contentType/>
  <cp:contentStatus/>
</cp:coreProperties>
</file>