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<sst xmlns="http://schemas.openxmlformats.org/spreadsheetml/2006/main" count="60" uniqueCount="40">
  <si>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</si>
  <si>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</si>
  <si>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</si>
  <si>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</si>
  <si>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</si>
  <si>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</si>
  <si>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</si>
  <si>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</si>
  <si>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</si>
  <si>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</si>
  <si>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</si>
  <si>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</si>
  <si>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</si>
  <si>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</si>
  <si>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</si>
  <si>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</si>
  <si>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</si>
  <si>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</si>
  <si>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</si>
  <si>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</si>
  <si>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</si>
  <si>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</si>
  <si>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</si>
  <si>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</si>
  <si>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</si>
  <si>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</si>
  <si>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</si>
  <si>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</si>
  <si>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</si>
  <si>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</si>
  <si>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</si>
  <si>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</si>
  <si>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</si>
  <si>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</si>
  <si>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</si>
  <si>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</si>
  <si>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</si>
  <si>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</si>
  <si>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Слюдянских Красногвардейцев</t>
  </si>
  <si>
    <t>№ 63  по ул. Слюдянских Красногвардейцев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</si>
</sst>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wrapText="1"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28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3">
      <selection activeCell="J21" sqref="J21"/>
    </sheetView>
  </sheetViews>
  <sheetFormatPr defaultColWidth="9.140625" defaultRowHeight="12.75"/>
  <cols>
    <col min="1" max="1" width="6.8515625" style="13" customWidth="1"/>
    <col min="2" max="2" width="27.42187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6" t="s">
        <v>0</v>
      </c>
      <c r="B1" s="66"/>
      <c r="C1" s="66"/>
      <c r="D1" s="66"/>
      <c r="E1" s="66"/>
      <c r="F1" s="66"/>
      <c r="G1" s="66"/>
      <c r="H1" s="66"/>
      <c r="I1" s="10"/>
      <c r="J1" s="1"/>
      <c r="K1" s="1"/>
      <c r="L1" s="1"/>
      <c r="M1" s="1"/>
    </row>
    <row r="2" spans="1:13" ht="21" customHeight="1">
      <c r="A2" s="67" t="s">
        <v>1</v>
      </c>
      <c r="B2" s="67"/>
      <c r="C2" s="67"/>
      <c r="D2" s="67"/>
      <c r="E2" s="67"/>
      <c r="F2" s="67"/>
      <c r="G2" s="67"/>
      <c r="H2" s="67"/>
      <c r="I2" s="11"/>
      <c r="J2" s="3"/>
      <c r="K2" s="3"/>
      <c r="L2" s="3"/>
      <c r="M2" s="3"/>
    </row>
    <row r="3" spans="1:13" ht="21.75" customHeight="1">
      <c r="A3" s="67" t="s">
        <v>2</v>
      </c>
      <c r="B3" s="67"/>
      <c r="C3" s="67"/>
      <c r="D3" s="67"/>
      <c r="E3" s="67"/>
      <c r="F3" s="67"/>
      <c r="G3" s="67"/>
      <c r="H3" s="67"/>
      <c r="I3" s="11"/>
      <c r="J3" s="3"/>
      <c r="K3" s="3"/>
      <c r="L3" s="3"/>
      <c r="M3" s="3"/>
    </row>
    <row r="4" spans="1:13" ht="18.75" customHeight="1">
      <c r="A4" s="67" t="s">
        <v>39</v>
      </c>
      <c r="B4" s="67"/>
      <c r="C4" s="67"/>
      <c r="D4" s="67"/>
      <c r="E4" s="67"/>
      <c r="F4" s="67"/>
      <c r="G4" s="67"/>
      <c r="H4" s="67"/>
      <c r="I4" s="11"/>
      <c r="J4" s="3"/>
      <c r="K4" s="3"/>
      <c r="L4" s="3"/>
      <c r="M4" s="3"/>
    </row>
    <row r="5" spans="1:13" ht="23.25" customHeight="1">
      <c r="A5" s="61" t="s">
        <v>3</v>
      </c>
      <c r="B5" s="61"/>
      <c r="C5" s="61"/>
      <c r="D5" s="61"/>
      <c r="E5" s="61"/>
      <c r="F5" s="61"/>
      <c r="G5" s="61"/>
      <c r="H5" s="61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42" customHeight="1">
      <c r="A7" s="19"/>
      <c r="B7" s="68" t="s">
        <v>38</v>
      </c>
      <c r="C7" s="57">
        <v>63</v>
      </c>
      <c r="D7" s="20"/>
    </row>
    <row r="8" spans="2:4" ht="27" customHeight="1">
      <c r="B8" s="58" t="s">
        <v>4</v>
      </c>
      <c r="C8" s="69">
        <v>780.6</v>
      </c>
      <c r="D8" s="22" t="s">
        <v>5</v>
      </c>
    </row>
    <row r="9" spans="2:4" ht="26.25" customHeight="1">
      <c r="B9" s="58" t="s">
        <v>6</v>
      </c>
      <c r="C9" s="69">
        <v>692.1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62" t="s">
        <v>10</v>
      </c>
      <c r="E11" s="63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4">
        <v>11043.72</v>
      </c>
      <c r="E12" s="65"/>
      <c r="F12" s="32">
        <f>1933.81+8239.16</f>
        <v>10172.97</v>
      </c>
      <c r="G12" s="20">
        <f>D12-F12</f>
        <v>870.75</v>
      </c>
      <c r="H12" s="20"/>
    </row>
    <row r="13" spans="1:8" ht="18" customHeight="1">
      <c r="A13" s="29"/>
      <c r="B13" s="30" t="s">
        <v>16</v>
      </c>
      <c r="C13" s="31" t="s">
        <v>15</v>
      </c>
      <c r="D13" s="64">
        <v>17554.8</v>
      </c>
      <c r="E13" s="65"/>
      <c r="F13" s="32">
        <f>3074.05+12106.91</f>
        <v>15180.96</v>
      </c>
      <c r="G13" s="20">
        <f>D13-F13</f>
        <v>2373.84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11043.72</v>
      </c>
      <c r="E16" s="32">
        <f>D16</f>
        <v>11043.72</v>
      </c>
      <c r="F16" s="32">
        <f>F12</f>
        <v>10172.97</v>
      </c>
      <c r="G16" s="30" t="s">
        <v>37</v>
      </c>
      <c r="H16" s="20">
        <f>D16-F16</f>
        <v>870.75</v>
      </c>
    </row>
    <row r="17" spans="1:8" ht="25.5">
      <c r="A17" s="40"/>
      <c r="B17" s="41" t="s">
        <v>24</v>
      </c>
      <c r="C17" s="31" t="s">
        <v>15</v>
      </c>
      <c r="D17" s="32">
        <v>19120.44</v>
      </c>
      <c r="E17" s="32">
        <f>D17</f>
        <v>19120.44</v>
      </c>
      <c r="F17" s="32">
        <f>3348.25+12967.63</f>
        <v>16315.88</v>
      </c>
      <c r="G17" s="30" t="s">
        <v>37</v>
      </c>
      <c r="H17" s="20">
        <f>D17-F17</f>
        <v>2804.5599999999995</v>
      </c>
    </row>
    <row r="18" spans="1:8" ht="25.5">
      <c r="A18" s="40"/>
      <c r="B18" s="41" t="s">
        <v>25</v>
      </c>
      <c r="C18" s="31" t="s">
        <v>15</v>
      </c>
      <c r="D18" s="32">
        <v>35686.32</v>
      </c>
      <c r="E18" s="32">
        <f>D18</f>
        <v>35686.32</v>
      </c>
      <c r="F18" s="32">
        <f>6248.98+24321.91</f>
        <v>30570.89</v>
      </c>
      <c r="G18" s="30" t="s">
        <v>37</v>
      </c>
      <c r="H18" s="20">
        <f>D18-F18</f>
        <v>5115.43</v>
      </c>
    </row>
    <row r="19" spans="1:8" ht="25.5">
      <c r="A19" s="40"/>
      <c r="B19" s="41" t="s">
        <v>26</v>
      </c>
      <c r="C19" s="31" t="s">
        <v>15</v>
      </c>
      <c r="D19" s="32">
        <v>5686.92</v>
      </c>
      <c r="E19" s="32">
        <f>D19</f>
        <v>5686.92</v>
      </c>
      <c r="F19" s="32">
        <f>995.9+3829.55</f>
        <v>4825.45</v>
      </c>
      <c r="G19" s="30" t="s">
        <v>37</v>
      </c>
      <c r="H19" s="20">
        <f>D19-F19</f>
        <v>861.4700000000003</v>
      </c>
    </row>
    <row r="20" spans="1:8" ht="25.5">
      <c r="A20" s="40"/>
      <c r="B20" s="41" t="s">
        <v>27</v>
      </c>
      <c r="C20" s="31" t="s">
        <v>15</v>
      </c>
      <c r="D20" s="32">
        <v>16647.96</v>
      </c>
      <c r="E20" s="32">
        <f>D20</f>
        <v>16647.96</v>
      </c>
      <c r="F20" s="32">
        <f>2915.22+10974.17</f>
        <v>13889.39</v>
      </c>
      <c r="G20" s="30" t="s">
        <v>37</v>
      </c>
      <c r="H20" s="20">
        <f>D20-F20</f>
        <v>2758.5699999999997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17554.8</v>
      </c>
      <c r="E23" s="45"/>
      <c r="F23" s="46">
        <v>0</v>
      </c>
      <c r="G23" s="45">
        <f>D23-F23</f>
        <v>17554.8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27566.08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14310.21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59">
        <v>13255.87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27566.08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s="8" customFormat="1" ht="15.75">
      <c r="A30" s="54"/>
      <c r="B30" s="55"/>
      <c r="C30" s="55"/>
      <c r="D30" s="55"/>
      <c r="E30" s="55"/>
      <c r="F30" s="55"/>
      <c r="G30" s="56"/>
      <c r="H30" s="56"/>
      <c r="I30" s="54"/>
      <c r="J30" s="9"/>
      <c r="K30" s="9"/>
      <c r="L30" s="9"/>
      <c r="M30" s="9"/>
    </row>
    <row r="31" spans="1:13" s="8" customFormat="1" ht="15.75">
      <c r="A31" s="54"/>
      <c r="B31" s="55"/>
      <c r="C31" s="55"/>
      <c r="D31" s="55"/>
      <c r="E31" s="55"/>
      <c r="F31" s="55"/>
      <c r="G31" s="56"/>
      <c r="H31" s="56"/>
      <c r="I31" s="54"/>
      <c r="J31" s="9"/>
      <c r="K31" s="9"/>
      <c r="L31" s="9"/>
      <c r="M31" s="9"/>
    </row>
    <row r="32" spans="1:13" s="8" customFormat="1" ht="15.75">
      <c r="A32" s="54"/>
      <c r="B32" s="55"/>
      <c r="C32" s="55"/>
      <c r="D32" s="55"/>
      <c r="E32" s="55"/>
      <c r="F32" s="55"/>
      <c r="G32" s="56"/>
      <c r="H32" s="56"/>
      <c r="I32" s="54"/>
      <c r="J32" s="9"/>
      <c r="K32" s="9"/>
      <c r="L32" s="9"/>
      <c r="M32" s="9"/>
    </row>
    <row r="33" spans="1:13" s="8" customFormat="1" ht="15.75">
      <c r="A33" s="60" t="s">
        <v>36</v>
      </c>
      <c r="B33" s="60"/>
      <c r="C33" s="60"/>
      <c r="D33" s="60"/>
      <c r="E33" s="60"/>
      <c r="F33" s="60"/>
      <c r="G33" s="60"/>
      <c r="H33" s="60"/>
      <c r="I33" s="60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2015-04-17T06:20:51Z</dcterms:modified>
  <cp:category/>
  <cp:version/>
  <cp:contentType/>
  <cp:contentStatus/>
</cp:coreProperties>
</file>