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<sst xmlns="http://schemas.openxmlformats.org/spreadsheetml/2006/main" count="289" uniqueCount="186">
  <si>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</si>
  <si>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</si>
  <si>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</si>
  <si>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</si>
  <si>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</si>
  <si>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</si>
  <si>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</si>
  <si>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</si>
  <si>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</si>
  <si>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</si>
  <si>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</si>
  <si>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</si>
  <si>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</si>
  <si>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</si>
  <si>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</si>
  <si>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</si>
  <si>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</si>
  <si>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</si>
  <si>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</si>
  <si>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</si>
  <si>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</si>
  <si>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</si>
  <si>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</si>
  <si>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</si>
  <si>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</si>
  <si>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</si>
  <si>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</si>
  <si>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</si>
  <si>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</si>
  <si>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</si>
  <si>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</si>
  <si>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</si>
  <si>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</si>
  <si>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</si>
  <si>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</si>
  <si>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</si>
  <si>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</si>
  <si>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</si>
  <si>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</si>
  <si>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</si>
  <si>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</si>
  <si>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</si>
  <si>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</si>
  <si>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</si>
  <si>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</si>
  <si>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</si>
  <si>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</si>
  <si>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</si>
  <si>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</si>
  <si>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</si>
  <si>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</si>
  <si>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</si>
  <si>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</si>
  <si>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</si>
  <si>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</si>
  <si>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</si>
  <si>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</si>
  <si>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</si>
  <si>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</si>
  <si>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</si>
  <si>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</si>
  <si>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</si>
  <si>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</si>
  <si>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</si>
  <si>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</si>
  <si>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</si>
  <si>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</si>
  <si>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</si>
  <si>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</si>
  <si>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</si>
  <si>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</si>
  <si>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</si>
  <si>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</si>
  <si>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</si>
  <si>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</si>
  <si>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</si>
  <si>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</si>
  <si>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</si>
  <si>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</si>
  <si>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</si>
  <si>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</si>
  <si>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</si>
  <si>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</si>
  <si>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</si>
  <si>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</si>
  <si>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</si>
  <si>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</si>
  <si>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</si>
  <si>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</si>
  <si>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</si>
  <si>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</si>
  <si>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</si>
  <si>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</si>
  <si>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</si>
  <si>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</si>
  <si>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</si>
  <si>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</si>
  <si>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</si>
  <si>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</si>
  <si>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</si>
  <si>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</si>
  <si>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</si>
  <si>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</si>
  <si>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</si>
  <si>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</si>
  <si>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</si>
  <si>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</si>
  <si>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</si>
  <si>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</si>
  <si>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</si>
  <si>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</si>
  <si>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</si>
  <si>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</si>
  <si>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</si>
  <si>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</si>
  <si>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</si>
  <si>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</si>
  <si>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</si>
  <si>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</si>
  <si>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</si>
  <si>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</si>
  <si>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</si>
  <si>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</si>
  <si>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</si>
  <si>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</si>
  <si>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</si>
  <si>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</si>
  <si>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</si>
  <si>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</si>
  <si>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</si>
  <si>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</si>
  <si>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</si>
  <si>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</si>
  <si>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</si>
  <si>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</si>
  <si>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</si>
  <si>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</si>
  <si>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</si>
  <si>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</si>
  <si>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</si>
  <si>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</si>
  <si>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</si>
  <si>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</si>
  <si>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</si>
  <si>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</si>
  <si>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</si>
  <si>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</si>
  <si>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</si>
  <si>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</si>
  <si>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</si>
  <si>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</si>
  <si>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</si>
  <si>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</si>
  <si>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</si>
  <si>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</si>
  <si>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</si>
  <si>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</si>
  <si>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</si>
  <si>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</si>
  <si>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</si>
  <si>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</si>
  <si>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</si>
  <si>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</si>
  <si>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</si>
  <si>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</si>
  <si>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</si>
  <si>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</si>
  <si>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</si>
  <si>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</si>
  <si>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</si>
  <si>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</si>
  <si>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</si>
  <si>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</si>
  <si>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</si>
  <si>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</si>
  <si>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</si>
  <si>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</si>
  <si>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</si>
  <si>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</si>
  <si>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</si>
  <si>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</si>
  <si>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</si>
  <si>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</si>
  <si>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</si>
  <si>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</si>
  <si>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ул Ленина 27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</si>
</sst>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2" xfId="0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2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6" t="s">
        <v>185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6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7">
        <v>44926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6">
        <v>136497.34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0">
        <v>185526.84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1" t="s">
        <v>23</v>
      </c>
      <c r="E12" s="192"/>
      <c r="F12" s="193"/>
      <c r="G12" s="71">
        <f>G13+G14+G20+G22+G23</f>
        <v>443820.23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8">
        <v>100191.72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2">
        <v>55575.24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3">
        <v>54672.21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4">
        <v>17616.31</v>
      </c>
      <c r="H16" s="43"/>
      <c r="M16" s="114">
        <f>G14+G31-G15</f>
        <v>9611.559999999998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8">
        <v>58571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136497.34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0">
        <f>G18+G15-G17</f>
        <v>132598.55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8">
        <v>100454.16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7">
        <v>21395.23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7">
        <v>166203.88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7">
        <v>25374.31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6" t="s">
        <v>35</v>
      </c>
      <c r="E25" s="167"/>
      <c r="F25" s="177"/>
      <c r="G25" s="69">
        <f>G26+G33</f>
        <v>459871.16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4">
        <v>451164.31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7"/>
      <c r="H30" s="65"/>
      <c r="I30" s="62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7">
        <v>8708.53</v>
      </c>
      <c r="H31" s="66"/>
      <c r="I31" s="62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7">
        <v>1073.52</v>
      </c>
      <c r="H32" s="66"/>
      <c r="I32" s="62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7">
        <v>8706.85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8">
        <v>1073.52</v>
      </c>
      <c r="H34" s="66"/>
      <c r="I34" s="75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8">
        <v>3627.75</v>
      </c>
      <c r="H35" s="66"/>
      <c r="I35" s="62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3">
        <f>G35+G31-G33</f>
        <v>3629.4300000000003</v>
      </c>
      <c r="H36" s="66"/>
      <c r="I36" s="62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5">
        <v>447.3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2" t="s">
        <v>51</v>
      </c>
      <c r="E38" s="143"/>
      <c r="F38" s="144"/>
      <c r="G38" s="59">
        <f>G25+G40</f>
        <v>592469.71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0">
        <f>G19</f>
        <v>132598.55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178184.44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58571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3.84</v>
      </c>
      <c r="F45" s="63" t="s">
        <v>133</v>
      </c>
      <c r="G45" s="54">
        <v>3848000155</v>
      </c>
      <c r="H45" s="55">
        <f>G13</f>
        <v>100191.72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100454.16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3810086643</v>
      </c>
      <c r="H47" s="55">
        <f>G22</f>
        <v>21395.23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183</v>
      </c>
      <c r="G48" s="54">
        <v>3810086643</v>
      </c>
      <c r="H48" s="55">
        <f>G23</f>
        <v>166203.88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446815.99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28" t="s">
        <v>135</v>
      </c>
      <c r="E51" s="129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28" t="s">
        <v>69</v>
      </c>
      <c r="E52" s="129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28" t="s">
        <v>70</v>
      </c>
      <c r="E53" s="129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28" t="s">
        <v>72</v>
      </c>
      <c r="E54" s="129"/>
      <c r="F54" s="101">
        <v>0</v>
      </c>
      <c r="G54" s="99"/>
      <c r="H54" s="102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3851.2100000000064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140.43849817876156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70171.5</v>
      </c>
      <c r="E66" s="86"/>
      <c r="F66" s="124"/>
      <c r="G66" s="120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66320.29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3851.2100000000064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f>D66</f>
        <v>70171.5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3"/>
      <c r="F75" s="134"/>
      <c r="G75" s="135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3"/>
      <c r="F76" s="134"/>
      <c r="G76" s="135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3"/>
      <c r="F77" s="134"/>
      <c r="G77" s="135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53"/>
      <c r="F78" s="154"/>
      <c r="G78" s="155"/>
      <c r="H78" s="92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78">
        <v>6.41</v>
      </c>
      <c r="F80" s="179"/>
      <c r="G80" s="180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1">
        <v>6.41</v>
      </c>
      <c r="F81" s="182"/>
      <c r="G81" s="183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78" t="s">
        <v>164</v>
      </c>
      <c r="C96" s="79" t="s">
        <v>173</v>
      </c>
      <c r="D96" s="81" t="s">
        <v>184</v>
      </c>
      <c r="E96" s="80" t="s">
        <v>172</v>
      </c>
      <c r="F96" s="82" t="s">
        <v>165</v>
      </c>
    </row>
    <row r="97" spans="2:6" ht="22.5">
      <c r="B97" s="83" t="s">
        <v>166</v>
      </c>
      <c r="C97" s="77">
        <v>27258.35</v>
      </c>
      <c r="D97" s="123">
        <v>1255.29</v>
      </c>
      <c r="E97" s="84"/>
      <c r="F97" s="84">
        <f>C97+D97-E97</f>
        <v>28513.64</v>
      </c>
    </row>
    <row r="98" spans="2:6" ht="22.5">
      <c r="B98" s="83" t="s">
        <v>167</v>
      </c>
      <c r="C98" s="77">
        <v>12848.99</v>
      </c>
      <c r="D98" s="123">
        <v>569.62</v>
      </c>
      <c r="E98" s="84"/>
      <c r="F98" s="84">
        <f>C98+D98-E98</f>
        <v>13418.61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2019-08-13T09:20:23Z</cp:lastPrinted>
  <dcterms:created xsi:type="dcterms:W3CDTF">1996-10-08T23:32:33Z</dcterms:created>
  <dcterms:modified xsi:type="dcterms:W3CDTF">2023-03-04T06:51:04Z</dcterms:modified>
  <cp:category/>
  <cp:version/>
  <cp:contentType/>
  <cp:contentStatus/>
</cp:coreProperties>
</file>