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'2.8.'!$A$1:$H$114</definedName>
  </definedNames>
  <calcPr fullCalcOnLoad="1"/>
</workbook>
</file>

<file path=xl/sharedStrings.xml><?xml version="1.0" encoding="utf-8"?>
<sst xmlns="http://schemas.openxmlformats.org/spreadsheetml/2006/main" count="289" uniqueCount="184">
  <si>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</si>
  <si>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</si>
  <si>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</si>
  <si>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</si>
  <si>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</si>
  <si>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</si>
  <si>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</si>
  <si>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</si>
  <si>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</si>
  <si>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</si>
  <si>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</si>
  <si>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</si>
  <si>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</si>
  <si>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</si>
  <si>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</si>
  <si>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</si>
  <si>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</si>
  <si>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</si>
  <si>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</si>
  <si>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</si>
  <si>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</si>
  <si>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</si>
  <si>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</si>
  <si>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</si>
  <si>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</si>
  <si>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</si>
  <si>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</si>
  <si>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</si>
  <si>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</si>
  <si>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</si>
  <si>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</si>
  <si>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</si>
  <si>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</si>
  <si>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</si>
  <si>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</si>
  <si>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</si>
  <si>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</si>
  <si>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</si>
  <si>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</si>
  <si>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</si>
  <si>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</si>
  <si>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</si>
  <si>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</si>
  <si>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</si>
  <si>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</si>
  <si>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</si>
  <si>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</si>
  <si>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</si>
  <si>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</si>
  <si>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</si>
  <si>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</si>
  <si>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</si>
  <si>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</si>
  <si>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</si>
  <si>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</si>
  <si>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</si>
  <si>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</si>
  <si>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</si>
  <si>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</si>
  <si>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</si>
  <si>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</si>
  <si>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</si>
  <si>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</si>
  <si>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</si>
  <si>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</si>
  <si>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</si>
  <si>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</si>
  <si>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</si>
  <si>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</si>
  <si>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</si>
  <si>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</si>
  <si>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</si>
  <si>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</si>
  <si>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</si>
  <si>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</si>
  <si>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</si>
  <si>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</si>
  <si>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</si>
  <si>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</si>
  <si>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</si>
  <si>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</si>
  <si>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</si>
  <si>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</si>
  <si>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</si>
  <si>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</si>
  <si>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</si>
  <si>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</si>
  <si>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</si>
  <si>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</si>
  <si>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</si>
  <si>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</si>
  <si>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</si>
  <si>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</si>
  <si>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</si>
  <si>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</si>
  <si>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</si>
  <si>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</si>
  <si>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</si>
  <si>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</si>
  <si>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</si>
  <si>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</si>
  <si>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</si>
  <si>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</si>
  <si>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</si>
  <si>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</si>
  <si>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</si>
  <si>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</si>
  <si>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</si>
  <si>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</si>
  <si>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</si>
  <si>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</si>
  <si>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</si>
  <si>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</si>
  <si>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</si>
  <si>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</si>
  <si>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</si>
  <si>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</si>
  <si>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</si>
  <si>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</si>
  <si>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</si>
  <si>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</si>
  <si>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</si>
  <si>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</si>
  <si>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</si>
  <si>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</si>
  <si>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</si>
  <si>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</si>
  <si>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</si>
  <si>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</si>
  <si>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</si>
  <si>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</si>
  <si>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</si>
  <si>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</si>
  <si>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</si>
  <si>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</si>
  <si>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</si>
  <si>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</si>
  <si>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</si>
  <si>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</si>
  <si>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</si>
  <si>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</si>
  <si>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</si>
  <si>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</si>
  <si>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</si>
  <si>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</si>
  <si>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</si>
  <si>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</si>
  <si>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</si>
  <si>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</si>
  <si>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</si>
  <si>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</si>
  <si>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</si>
  <si>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</si>
  <si>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</si>
  <si>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</si>
  <si>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</si>
  <si>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</si>
  <si>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</si>
  <si>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</si>
  <si>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</si>
  <si>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</si>
  <si>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</si>
  <si>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</si>
  <si>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</si>
  <si>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</si>
  <si>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</si>
  <si>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</si>
  <si>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</si>
  <si>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</si>
  <si>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</si>
  <si>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</si>
  <si>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</si>
  <si>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</si>
  <si>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</si>
  <si>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</si>
  <si>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</si>
  <si>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</si>
  <si>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КОММУНАЛЬНАЯ, д. 27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</si>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</sst>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3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6" fillId="0" borderId="47" xfId="0" applyFont="1" applyBorder="1" applyAlignment="1">
      <alignment horizontal="center" vertical="justify" wrapText="1"/>
    </xf>
    <xf numFmtId="0" fontId="38" fillId="0" borderId="48" xfId="0" applyFont="1" applyBorder="1" applyAlignment="1">
      <alignment wrapText="1"/>
    </xf>
    <xf numFmtId="0" fontId="47" fillId="0" borderId="48" xfId="0" applyFont="1" applyBorder="1" applyAlignment="1">
      <alignment wrapText="1"/>
    </xf>
    <xf numFmtId="0" fontId="4" fillId="0" borderId="48" xfId="0" applyFont="1" applyBorder="1" applyAlignment="1">
      <alignment/>
    </xf>
    <xf numFmtId="0" fontId="48" fillId="0" borderId="48" xfId="0" applyFont="1" applyFill="1" applyBorder="1" applyAlignment="1">
      <alignment vertical="top" wrapText="1"/>
    </xf>
    <xf numFmtId="0" fontId="0" fillId="32" borderId="48" xfId="0" applyFill="1" applyBorder="1" applyAlignment="1">
      <alignment wrapText="1"/>
    </xf>
    <xf numFmtId="0" fontId="0" fillId="32" borderId="4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91">
      <selection activeCell="F97" sqref="F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177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/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2012.54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16463.07</f>
        <v>16463.07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9774.17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2300.85</f>
        <v>2300.85</v>
      </c>
      <c r="H14" s="5"/>
    </row>
    <row r="15" spans="1:8" ht="26.25" customHeight="1" thickBot="1">
      <c r="A15" s="4"/>
      <c r="B15" s="6"/>
      <c r="C15" s="3" t="s">
        <v>16</v>
      </c>
      <c r="D15" s="101" t="s">
        <v>155</v>
      </c>
      <c r="E15" s="102"/>
      <c r="F15" s="103"/>
      <c r="G15" s="93">
        <f>1500.35</f>
        <v>1500.35</v>
      </c>
      <c r="H15" s="5"/>
    </row>
    <row r="16" spans="1:8" ht="13.5" customHeight="1" thickBot="1">
      <c r="A16" s="4"/>
      <c r="B16" s="6"/>
      <c r="C16" s="3" t="s">
        <v>16</v>
      </c>
      <c r="D16" s="101" t="s">
        <v>156</v>
      </c>
      <c r="E16" s="102"/>
      <c r="F16" s="103"/>
      <c r="G16" s="94">
        <f>3711.77+118.83+2300.85-1500.85</f>
        <v>4630.6</v>
      </c>
      <c r="H16" s="49"/>
    </row>
    <row r="17" spans="1:8" ht="13.5" customHeight="1" thickBot="1">
      <c r="A17" s="4"/>
      <c r="B17" s="6"/>
      <c r="C17" s="3" t="s">
        <v>16</v>
      </c>
      <c r="D17" s="101" t="s">
        <v>157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2012.54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3512.89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4158.89</f>
        <v>4158.89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v>3314.43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4039.88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4039.88</f>
        <v>4039.88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165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173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174</v>
      </c>
      <c r="E32" s="102"/>
      <c r="F32" s="102"/>
      <c r="G32" s="85">
        <v>0</v>
      </c>
      <c r="H32" s="84"/>
      <c r="I32" s="79"/>
      <c r="J32" t="s">
        <v>172</v>
      </c>
    </row>
    <row r="33" spans="1:9" ht="13.5" customHeight="1" thickBot="1">
      <c r="A33" s="4"/>
      <c r="B33" s="13"/>
      <c r="C33" s="3"/>
      <c r="D33" s="101" t="s">
        <v>176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175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6052.42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172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3512.89</v>
      </c>
      <c r="H37" s="47"/>
    </row>
    <row r="38" spans="1:8" ht="39" customHeight="1" thickBot="1">
      <c r="A38" s="4" t="s">
        <v>167</v>
      </c>
      <c r="B38" s="4" t="s">
        <v>154</v>
      </c>
      <c r="C38" s="3" t="s">
        <v>16</v>
      </c>
      <c r="D38" s="101" t="s">
        <v>57</v>
      </c>
      <c r="E38" s="102"/>
      <c r="F38" s="103"/>
      <c r="G38" s="88">
        <f>G11+G12-G24</f>
        <v>22197.359999999997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168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158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159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160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4158.89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3314.43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159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159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169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7473.32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170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1010.1799999999998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161</v>
      </c>
      <c r="E61" s="67" t="s">
        <v>162</v>
      </c>
      <c r="F61" s="22" t="s">
        <v>163</v>
      </c>
      <c r="G61" s="25" t="s">
        <v>164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196.3225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2355.87</f>
        <v>2355.87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1345.69</f>
        <v>1345.69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1010.1799999999998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2355.87+0</f>
        <v>2355.87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/>
      <c r="F73" s="102"/>
      <c r="G73" s="103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0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166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171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  <row r="96" spans="2:3" ht="15">
      <c r="B96" s="156" t="s">
        <v>178</v>
      </c>
      <c r="C96" s="156"/>
    </row>
    <row r="97" spans="2:4" ht="26.25">
      <c r="B97" s="157" t="s">
        <v>179</v>
      </c>
      <c r="C97" s="158" t="s">
        <v>180</v>
      </c>
      <c r="D97" s="159" t="s">
        <v>181</v>
      </c>
    </row>
    <row r="98" spans="2:4" ht="22.5">
      <c r="B98" s="160" t="s">
        <v>182</v>
      </c>
      <c r="C98" s="161">
        <f>160.64</f>
        <v>160.64</v>
      </c>
      <c r="D98" s="162">
        <f>0</f>
        <v>0</v>
      </c>
    </row>
    <row r="99" spans="2:4" ht="22.5">
      <c r="B99" s="160" t="s">
        <v>183</v>
      </c>
      <c r="C99" s="161">
        <v>0</v>
      </c>
      <c r="D99" s="162">
        <v>0</v>
      </c>
    </row>
  </sheetData>
  <sheetProtection/>
  <mergeCells count="70">
    <mergeCell ref="B96:C96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2017-03-11T06:38:55Z</dcterms:modified>
  <cp:category/>
  <cp:version/>
  <cp:contentType/>
  <cp:contentStatus/>
</cp:coreProperties>
</file>