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<sst xmlns="http://schemas.openxmlformats.org/spreadsheetml/2006/main" count="91" uniqueCount="65">
  <si>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</si>
  <si>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</si>
  <si>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</si>
  <si>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</si>
  <si>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</si>
  <si>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</si>
  <si>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</si>
  <si>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</si>
  <si>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</si>
  <si>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</si>
  <si>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</si>
  <si>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</si>
  <si>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</si>
  <si>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</si>
  <si>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</si>
  <si>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</si>
  <si>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</si>
  <si>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</si>
  <si>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</si>
  <si>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</si>
  <si>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</si>
  <si>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</si>
  <si>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</si>
  <si>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</si>
  <si>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</si>
  <si>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</si>
  <si>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</si>
  <si>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</si>
  <si>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</si>
  <si>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</si>
  <si>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</si>
  <si>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</si>
  <si>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</si>
  <si>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</si>
  <si>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</si>
  <si>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</si>
  <si>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</si>
  <si>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</si>
  <si>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</si>
  <si>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</si>
  <si>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</si>
  <si>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</si>
  <si>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</si>
  <si>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</si>
  <si>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</si>
  <si>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</si>
  <si>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</si>
  <si>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</si>
  <si>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</si>
  <si>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</si>
  <si>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</si>
  <si>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</si>
  <si>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</si>
  <si>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</si>
  <si>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</si>
  <si>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КАРБЫШЕВА</t>
  </si>
  <si>
    <t>№ 10  по ул. Карбышева</t>
  </si>
  <si>
    <t>Карбышева</t>
  </si>
  <si>
    <t>Устройство деревянной песочницы</t>
  </si>
  <si>
    <t>0,08 м3</t>
  </si>
  <si>
    <t>№ 7</t>
  </si>
  <si>
    <t>Смена шиферной кровли отдельными местами, смена разделки слухового окна</t>
  </si>
  <si>
    <t>1,75 м2/2 м</t>
  </si>
  <si>
    <t>Устройство деревянного настила в уличном туалете</t>
  </si>
  <si>
    <t>3,6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</si>
</sst>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14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33" borderId="17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1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24">
      <selection activeCell="F24" sqref="F24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6" t="s">
        <v>0</v>
      </c>
      <c r="B1" s="86"/>
      <c r="C1" s="86"/>
      <c r="D1" s="86"/>
      <c r="E1" s="86"/>
      <c r="F1" s="86"/>
      <c r="G1" s="86"/>
      <c r="H1" s="86"/>
      <c r="I1" s="1"/>
      <c r="J1" s="1"/>
      <c r="K1" s="1"/>
      <c r="L1" s="1"/>
      <c r="M1" s="1"/>
    </row>
    <row r="2" spans="1:13" ht="21" customHeight="1">
      <c r="A2" s="87" t="s">
        <v>1</v>
      </c>
      <c r="B2" s="87"/>
      <c r="C2" s="87"/>
      <c r="D2" s="87"/>
      <c r="E2" s="87"/>
      <c r="F2" s="87"/>
      <c r="G2" s="87"/>
      <c r="H2" s="87"/>
      <c r="I2" s="3"/>
      <c r="J2" s="3"/>
      <c r="K2" s="3"/>
      <c r="L2" s="3"/>
      <c r="M2" s="3"/>
    </row>
    <row r="3" spans="1:13" ht="21.75" customHeight="1">
      <c r="A3" s="87" t="s">
        <v>2</v>
      </c>
      <c r="B3" s="87"/>
      <c r="C3" s="87"/>
      <c r="D3" s="87"/>
      <c r="E3" s="87"/>
      <c r="F3" s="87"/>
      <c r="G3" s="87"/>
      <c r="H3" s="87"/>
      <c r="I3" s="3"/>
      <c r="J3" s="3"/>
      <c r="K3" s="3"/>
      <c r="L3" s="3"/>
      <c r="M3" s="3"/>
    </row>
    <row r="4" spans="1:13" ht="18.75" customHeight="1">
      <c r="A4" s="88" t="s">
        <v>56</v>
      </c>
      <c r="B4" s="88"/>
      <c r="C4" s="88"/>
      <c r="D4" s="88"/>
      <c r="E4" s="88"/>
      <c r="F4" s="88"/>
      <c r="G4" s="88"/>
      <c r="H4" s="88"/>
      <c r="I4" s="3"/>
      <c r="J4" s="3"/>
      <c r="K4" s="3"/>
      <c r="L4" s="3"/>
      <c r="M4" s="3"/>
    </row>
    <row r="5" spans="1:13" ht="23.25" customHeight="1">
      <c r="A5" s="81" t="s">
        <v>3</v>
      </c>
      <c r="B5" s="81"/>
      <c r="C5" s="81"/>
      <c r="D5" s="81"/>
      <c r="E5" s="81"/>
      <c r="F5" s="81"/>
      <c r="G5" s="81"/>
      <c r="H5" s="8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0" t="s">
        <v>55</v>
      </c>
      <c r="C7" s="11">
        <v>10</v>
      </c>
      <c r="D7" s="12"/>
    </row>
    <row r="8" spans="2:4" ht="27" customHeight="1">
      <c r="B8" s="13" t="s">
        <v>4</v>
      </c>
      <c r="C8" s="52">
        <v>292.3</v>
      </c>
      <c r="D8" s="14" t="s">
        <v>5</v>
      </c>
    </row>
    <row r="9" spans="2:4" ht="26.25" customHeight="1">
      <c r="B9" s="13" t="s">
        <v>6</v>
      </c>
      <c r="C9" s="52">
        <v>292.3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2" t="s">
        <v>10</v>
      </c>
      <c r="E11" s="83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4">
        <v>12742.8</v>
      </c>
      <c r="E12" s="85"/>
      <c r="F12" s="55">
        <v>6819.94</v>
      </c>
      <c r="G12" s="12">
        <f>D12-F12</f>
        <v>5922.86</v>
      </c>
      <c r="H12" s="12"/>
    </row>
    <row r="13" spans="1:8" ht="18" customHeight="1">
      <c r="A13" s="22"/>
      <c r="B13" s="23" t="s">
        <v>16</v>
      </c>
      <c r="C13" s="24" t="s">
        <v>15</v>
      </c>
      <c r="D13" s="84">
        <v>7031.52</v>
      </c>
      <c r="E13" s="85"/>
      <c r="F13" s="55">
        <v>3065.37</v>
      </c>
      <c r="G13" s="12">
        <f>D13-F13</f>
        <v>3966.1500000000005</v>
      </c>
      <c r="H13" s="12"/>
    </row>
    <row r="14" spans="1:6" s="29" customFormat="1" ht="15.75">
      <c r="A14" s="25" t="s">
        <v>17</v>
      </c>
      <c r="B14" s="26"/>
      <c r="C14" s="27"/>
      <c r="D14" s="28"/>
      <c r="E14" s="28"/>
      <c r="F14" s="28"/>
    </row>
    <row r="15" spans="1:8" s="6" customFormat="1" ht="62.25" customHeight="1">
      <c r="A15" s="30"/>
      <c r="B15" s="31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2"/>
      <c r="B16" s="33" t="s">
        <v>14</v>
      </c>
      <c r="C16" s="24" t="s">
        <v>15</v>
      </c>
      <c r="D16" s="34">
        <f>D12</f>
        <v>12742.8</v>
      </c>
      <c r="E16" s="34">
        <f>D16</f>
        <v>12742.8</v>
      </c>
      <c r="F16" s="34">
        <f>F12</f>
        <v>6819.94</v>
      </c>
      <c r="G16" s="56" t="s">
        <v>37</v>
      </c>
      <c r="H16" s="12">
        <f>D16-F16</f>
        <v>5922.86</v>
      </c>
    </row>
    <row r="17" spans="1:8" ht="25.5">
      <c r="A17" s="32"/>
      <c r="B17" s="53" t="s">
        <v>24</v>
      </c>
      <c r="C17" s="54" t="s">
        <v>15</v>
      </c>
      <c r="D17" s="55">
        <v>7658.64</v>
      </c>
      <c r="E17" s="55">
        <f>D17</f>
        <v>7658.64</v>
      </c>
      <c r="F17" s="55">
        <v>2982.18</v>
      </c>
      <c r="G17" s="56" t="s">
        <v>37</v>
      </c>
      <c r="H17" s="57">
        <f>D17-F17</f>
        <v>4676.460000000001</v>
      </c>
    </row>
    <row r="18" spans="1:8" ht="25.5">
      <c r="A18" s="32"/>
      <c r="B18" s="53" t="s">
        <v>25</v>
      </c>
      <c r="C18" s="54" t="s">
        <v>15</v>
      </c>
      <c r="D18" s="55">
        <v>0</v>
      </c>
      <c r="E18" s="55">
        <f>D18</f>
        <v>0</v>
      </c>
      <c r="F18" s="55">
        <v>0</v>
      </c>
      <c r="G18" s="56" t="s">
        <v>37</v>
      </c>
      <c r="H18" s="57">
        <f>D18-F18</f>
        <v>0</v>
      </c>
    </row>
    <row r="19" spans="1:8" ht="25.5">
      <c r="A19" s="32"/>
      <c r="B19" s="53" t="s">
        <v>26</v>
      </c>
      <c r="C19" s="54" t="s">
        <v>15</v>
      </c>
      <c r="D19" s="55">
        <v>0</v>
      </c>
      <c r="E19" s="55">
        <f>D19</f>
        <v>0</v>
      </c>
      <c r="F19" s="55">
        <v>0</v>
      </c>
      <c r="G19" s="56" t="s">
        <v>37</v>
      </c>
      <c r="H19" s="57">
        <f>D19-F19</f>
        <v>0</v>
      </c>
    </row>
    <row r="20" spans="1:8" ht="25.5">
      <c r="A20" s="32"/>
      <c r="B20" s="53" t="s">
        <v>27</v>
      </c>
      <c r="C20" s="54" t="s">
        <v>15</v>
      </c>
      <c r="D20" s="55">
        <v>5019.6</v>
      </c>
      <c r="E20" s="55">
        <f>D20</f>
        <v>5019.6</v>
      </c>
      <c r="F20" s="55">
        <v>2517.8</v>
      </c>
      <c r="G20" s="56" t="s">
        <v>37</v>
      </c>
      <c r="H20" s="57">
        <f>D20-F20</f>
        <v>2501.8</v>
      </c>
    </row>
    <row r="21" spans="1:7" s="29" customFormat="1" ht="15.75">
      <c r="A21" s="25" t="s">
        <v>28</v>
      </c>
      <c r="B21" s="26"/>
      <c r="C21" s="27"/>
      <c r="D21" s="28"/>
      <c r="E21" s="28"/>
      <c r="F21" s="28"/>
      <c r="G21" s="28"/>
    </row>
    <row r="22" spans="2:8" ht="25.5">
      <c r="B22" s="13"/>
      <c r="C22" s="35" t="s">
        <v>9</v>
      </c>
      <c r="D22" s="34" t="s">
        <v>29</v>
      </c>
      <c r="E22" s="34"/>
      <c r="F22" s="34" t="s">
        <v>30</v>
      </c>
      <c r="G22" s="34" t="s">
        <v>31</v>
      </c>
      <c r="H22" s="12"/>
    </row>
    <row r="23" spans="1:11" ht="12.75">
      <c r="A23" s="22"/>
      <c r="B23" s="36" t="s">
        <v>16</v>
      </c>
      <c r="C23" s="37" t="s">
        <v>15</v>
      </c>
      <c r="D23" s="38">
        <f>D13</f>
        <v>7031.52</v>
      </c>
      <c r="E23" s="38"/>
      <c r="F23" s="39">
        <f>G35</f>
        <v>3834.89</v>
      </c>
      <c r="G23" s="38">
        <f>D23-F23</f>
        <v>3196.6300000000006</v>
      </c>
      <c r="H23" s="40"/>
      <c r="I23" s="41"/>
      <c r="J23" s="41"/>
      <c r="K23" s="41"/>
    </row>
    <row r="24" spans="1:8" ht="12.75">
      <c r="A24" s="22"/>
      <c r="B24" s="23" t="s">
        <v>32</v>
      </c>
      <c r="C24" s="24" t="s">
        <v>15</v>
      </c>
      <c r="D24" s="34"/>
      <c r="E24" s="34"/>
      <c r="F24" s="34"/>
      <c r="G24" s="14">
        <f>H28</f>
        <v>-15375.109999999999</v>
      </c>
      <c r="H24" s="12"/>
    </row>
    <row r="25" spans="1:9" ht="12.75">
      <c r="A25" s="22"/>
      <c r="B25" s="42"/>
      <c r="C25" s="18"/>
      <c r="D25" s="22"/>
      <c r="E25" s="22"/>
      <c r="F25" s="22"/>
      <c r="G25" s="43"/>
      <c r="H25" s="44"/>
      <c r="I25" s="44"/>
    </row>
    <row r="26" spans="1:9" ht="56.25" customHeight="1">
      <c r="A26" s="22"/>
      <c r="B26" s="45" t="s">
        <v>33</v>
      </c>
      <c r="C26" s="24" t="s">
        <v>15</v>
      </c>
      <c r="D26" s="34"/>
      <c r="E26" s="34"/>
      <c r="F26" s="46"/>
      <c r="G26" s="46"/>
      <c r="H26" s="46">
        <f>G23-G13-G12-G35</f>
        <v>-10527.269999999999</v>
      </c>
      <c r="I26" s="42"/>
    </row>
    <row r="27" spans="1:9" ht="45.75" customHeight="1">
      <c r="A27" s="22"/>
      <c r="B27" s="45" t="s">
        <v>34</v>
      </c>
      <c r="C27" s="24" t="s">
        <v>15</v>
      </c>
      <c r="D27" s="34"/>
      <c r="E27" s="34"/>
      <c r="F27" s="46"/>
      <c r="G27" s="46"/>
      <c r="H27" s="51">
        <v>-4847.84</v>
      </c>
      <c r="I27" s="42"/>
    </row>
    <row r="28" spans="1:9" ht="40.5" customHeight="1">
      <c r="A28" s="22"/>
      <c r="B28" s="45" t="s">
        <v>35</v>
      </c>
      <c r="C28" s="24" t="s">
        <v>15</v>
      </c>
      <c r="D28" s="34"/>
      <c r="E28" s="34"/>
      <c r="F28" s="46"/>
      <c r="G28" s="34"/>
      <c r="H28" s="14">
        <f>H26+H27</f>
        <v>-15375.109999999999</v>
      </c>
      <c r="I28" s="42"/>
    </row>
    <row r="29" spans="1:13" s="44" customFormat="1" ht="15.75">
      <c r="A29" s="48"/>
      <c r="B29" s="49"/>
      <c r="C29" s="49"/>
      <c r="D29" s="49"/>
      <c r="E29" s="49"/>
      <c r="F29" s="49"/>
      <c r="G29" s="47"/>
      <c r="H29" s="47"/>
      <c r="I29" s="48"/>
      <c r="J29" s="48"/>
      <c r="K29" s="48"/>
      <c r="L29" s="48"/>
      <c r="M29" s="48"/>
    </row>
    <row r="30" spans="1:13" ht="18" customHeight="1">
      <c r="A30" s="89" t="s">
        <v>38</v>
      </c>
      <c r="B30" s="89"/>
      <c r="C30" s="89"/>
      <c r="D30" s="89"/>
      <c r="E30" s="89"/>
      <c r="F30" s="89"/>
      <c r="G30" s="89"/>
      <c r="H30" s="89"/>
      <c r="I30" s="89"/>
      <c r="J30" s="58"/>
      <c r="K30" s="59"/>
      <c r="L30" s="58"/>
      <c r="M30" s="60"/>
    </row>
    <row r="31" spans="1:13" ht="36.75" customHeight="1">
      <c r="A31" s="61" t="s">
        <v>39</v>
      </c>
      <c r="B31" s="62" t="s">
        <v>40</v>
      </c>
      <c r="C31" s="62" t="s">
        <v>41</v>
      </c>
      <c r="D31" s="62" t="s">
        <v>42</v>
      </c>
      <c r="E31" s="62" t="s">
        <v>43</v>
      </c>
      <c r="F31" s="63" t="s">
        <v>44</v>
      </c>
      <c r="G31" s="64" t="s">
        <v>45</v>
      </c>
      <c r="H31" s="62" t="s">
        <v>46</v>
      </c>
      <c r="I31" s="62" t="s">
        <v>47</v>
      </c>
      <c r="J31" s="62" t="s">
        <v>48</v>
      </c>
      <c r="K31" s="62" t="s">
        <v>49</v>
      </c>
      <c r="L31" s="65" t="s">
        <v>50</v>
      </c>
      <c r="M31" s="66" t="s">
        <v>51</v>
      </c>
    </row>
    <row r="32" spans="1:13" ht="36.75" customHeight="1">
      <c r="A32" s="75" t="s">
        <v>52</v>
      </c>
      <c r="B32" s="70" t="s">
        <v>57</v>
      </c>
      <c r="C32" s="70">
        <v>10</v>
      </c>
      <c r="D32" s="70"/>
      <c r="E32" s="70" t="s">
        <v>58</v>
      </c>
      <c r="F32" s="76" t="s">
        <v>59</v>
      </c>
      <c r="G32" s="77">
        <v>1168.27</v>
      </c>
      <c r="H32" s="70">
        <v>233.03</v>
      </c>
      <c r="I32" s="70"/>
      <c r="J32" s="70">
        <v>41759</v>
      </c>
      <c r="K32" s="70" t="s">
        <v>53</v>
      </c>
      <c r="L32" s="78">
        <v>41759</v>
      </c>
      <c r="M32" s="79" t="s">
        <v>60</v>
      </c>
    </row>
    <row r="33" spans="1:13" ht="36.75" customHeight="1">
      <c r="A33" s="75" t="s">
        <v>52</v>
      </c>
      <c r="B33" s="70" t="s">
        <v>57</v>
      </c>
      <c r="C33" s="70">
        <v>10</v>
      </c>
      <c r="D33" s="70">
        <v>4</v>
      </c>
      <c r="E33" s="70" t="s">
        <v>61</v>
      </c>
      <c r="F33" s="76" t="s">
        <v>62</v>
      </c>
      <c r="G33" s="77">
        <v>1448.52</v>
      </c>
      <c r="H33" s="70">
        <v>325.04</v>
      </c>
      <c r="I33" s="70"/>
      <c r="J33" s="70">
        <v>41882</v>
      </c>
      <c r="K33" s="70" t="s">
        <v>53</v>
      </c>
      <c r="L33" s="78">
        <v>41862</v>
      </c>
      <c r="M33" s="79">
        <v>17</v>
      </c>
    </row>
    <row r="34" spans="1:13" ht="36.75" customHeight="1">
      <c r="A34" s="69" t="s">
        <v>52</v>
      </c>
      <c r="B34" s="70" t="s">
        <v>57</v>
      </c>
      <c r="C34" s="70">
        <v>10</v>
      </c>
      <c r="D34" s="70">
        <v>5</v>
      </c>
      <c r="E34" s="70" t="s">
        <v>63</v>
      </c>
      <c r="F34" s="70" t="s">
        <v>64</v>
      </c>
      <c r="G34" s="69">
        <v>1218.1</v>
      </c>
      <c r="H34" s="69">
        <v>169.05</v>
      </c>
      <c r="I34" s="69"/>
      <c r="J34" s="71">
        <v>41912</v>
      </c>
      <c r="K34" s="72" t="s">
        <v>53</v>
      </c>
      <c r="L34" s="73">
        <v>41912</v>
      </c>
      <c r="M34" s="74">
        <v>27</v>
      </c>
    </row>
    <row r="35" spans="1:13" ht="18" customHeight="1">
      <c r="A35" s="60"/>
      <c r="B35" s="67" t="s">
        <v>54</v>
      </c>
      <c r="C35" s="67"/>
      <c r="D35" s="67"/>
      <c r="E35" s="67"/>
      <c r="F35" s="68"/>
      <c r="G35" s="47">
        <f>SUM(G32:G34)</f>
        <v>3834.89</v>
      </c>
      <c r="H35" s="43"/>
      <c r="I35" s="60"/>
      <c r="J35" s="58"/>
      <c r="K35" s="59"/>
      <c r="L35" s="58"/>
      <c r="M35" s="60"/>
    </row>
    <row r="36" spans="1:13" s="44" customFormat="1" ht="15.75">
      <c r="A36" s="48"/>
      <c r="B36" s="49"/>
      <c r="C36" s="49"/>
      <c r="D36" s="49"/>
      <c r="E36" s="49"/>
      <c r="F36" s="49"/>
      <c r="G36" s="47"/>
      <c r="H36" s="47"/>
      <c r="I36" s="48"/>
      <c r="J36" s="48"/>
      <c r="K36" s="48"/>
      <c r="L36" s="48"/>
      <c r="M36" s="48"/>
    </row>
    <row r="37" spans="1:13" s="44" customFormat="1" ht="15.75">
      <c r="A37" s="48"/>
      <c r="B37" s="49"/>
      <c r="C37" s="49"/>
      <c r="D37" s="49"/>
      <c r="E37" s="49"/>
      <c r="F37" s="49"/>
      <c r="G37" s="47"/>
      <c r="H37" s="47"/>
      <c r="I37" s="48"/>
      <c r="J37" s="48"/>
      <c r="K37" s="48"/>
      <c r="L37" s="48"/>
      <c r="M37" s="48"/>
    </row>
    <row r="38" spans="1:13" s="44" customFormat="1" ht="15.75">
      <c r="A38" s="48"/>
      <c r="B38" s="49"/>
      <c r="C38" s="49"/>
      <c r="D38" s="49"/>
      <c r="E38" s="49"/>
      <c r="F38" s="49"/>
      <c r="G38" s="47"/>
      <c r="H38" s="47"/>
      <c r="I38" s="48"/>
      <c r="J38" s="48"/>
      <c r="K38" s="48"/>
      <c r="L38" s="48"/>
      <c r="M38" s="48"/>
    </row>
    <row r="39" spans="1:13" s="44" customFormat="1" ht="15.75">
      <c r="A39" s="80" t="s">
        <v>36</v>
      </c>
      <c r="B39" s="80"/>
      <c r="C39" s="80"/>
      <c r="D39" s="80"/>
      <c r="E39" s="80"/>
      <c r="F39" s="80"/>
      <c r="G39" s="80"/>
      <c r="H39" s="80"/>
      <c r="I39" s="80"/>
      <c r="J39" s="48"/>
      <c r="K39" s="48"/>
      <c r="L39" s="48"/>
      <c r="M39" s="48"/>
    </row>
  </sheetData>
  <sheetProtection/>
  <mergeCells count="10">
    <mergeCell ref="A39:I39"/>
    <mergeCell ref="A5:H5"/>
    <mergeCell ref="D11:E11"/>
    <mergeCell ref="D12:E12"/>
    <mergeCell ref="D13:E13"/>
    <mergeCell ref="A1:H1"/>
    <mergeCell ref="A2:H2"/>
    <mergeCell ref="A3:H3"/>
    <mergeCell ref="A4:H4"/>
    <mergeCell ref="A30:I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2015-04-17T02:25:49Z</dcterms:modified>
  <cp:category/>
  <cp:version/>
  <cp:contentType/>
  <cp:contentStatus/>
</cp:coreProperties>
</file>