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<sst xmlns="http://schemas.openxmlformats.org/spreadsheetml/2006/main" count="289" uniqueCount="186">
  <si>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</si>
  <si>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</si>
  <si>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</si>
  <si>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</si>
  <si>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</si>
  <si>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</si>
  <si>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</si>
  <si>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</si>
  <si>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</si>
  <si>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</si>
  <si>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</si>
  <si>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</si>
  <si>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</si>
  <si>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</si>
  <si>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</si>
  <si>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</si>
  <si>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</si>
  <si>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</si>
  <si>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</si>
  <si>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</si>
  <si>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</si>
  <si>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</si>
  <si>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</si>
  <si>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</si>
  <si>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</si>
  <si>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</si>
  <si>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</si>
  <si>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</si>
  <si>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</si>
  <si>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</si>
  <si>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</si>
  <si>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</si>
  <si>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</si>
  <si>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</si>
  <si>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</si>
  <si>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</si>
  <si>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</si>
  <si>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</si>
  <si>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</si>
  <si>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</si>
  <si>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</si>
  <si>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</si>
  <si>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</si>
  <si>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</si>
  <si>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</si>
  <si>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</si>
  <si>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</si>
  <si>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</si>
  <si>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</si>
  <si>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</si>
  <si>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</si>
  <si>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</si>
  <si>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</si>
  <si>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</si>
  <si>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</si>
  <si>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</si>
  <si>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</si>
  <si>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</si>
  <si>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</si>
  <si>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</si>
  <si>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</si>
  <si>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</si>
  <si>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</si>
  <si>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</si>
  <si>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</si>
  <si>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</si>
  <si>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</si>
  <si>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</si>
  <si>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</si>
  <si>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</si>
  <si>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</si>
  <si>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</si>
  <si>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</si>
  <si>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</si>
  <si>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</si>
  <si>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</si>
  <si>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</si>
  <si>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</si>
  <si>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</si>
  <si>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</si>
  <si>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</si>
  <si>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</si>
  <si>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</si>
  <si>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</si>
  <si>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</si>
  <si>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</si>
  <si>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</si>
  <si>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</si>
  <si>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</si>
  <si>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</si>
  <si>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</si>
  <si>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</si>
  <si>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</si>
  <si>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</si>
  <si>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</si>
  <si>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</si>
  <si>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</si>
  <si>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</si>
  <si>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</si>
  <si>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</si>
  <si>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</si>
  <si>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</si>
  <si>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</si>
  <si>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</si>
  <si>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</si>
  <si>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</si>
  <si>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</si>
  <si>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</si>
  <si>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</si>
  <si>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</si>
  <si>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</si>
  <si>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</si>
  <si>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</si>
  <si>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</si>
  <si>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</si>
  <si>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</si>
  <si>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</si>
  <si>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</si>
  <si>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</si>
  <si>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</si>
  <si>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</si>
  <si>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</si>
  <si>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</si>
  <si>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</si>
  <si>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</si>
  <si>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</si>
  <si>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</si>
  <si>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</si>
  <si>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</si>
  <si>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</si>
  <si>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</si>
  <si>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</si>
  <si>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</si>
  <si>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</si>
  <si>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</si>
  <si>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</si>
  <si>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</si>
  <si>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</si>
  <si>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</si>
  <si>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</si>
  <si>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</si>
  <si>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</si>
  <si>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</si>
  <si>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</si>
  <si>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</si>
  <si>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</si>
  <si>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</si>
  <si>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</si>
  <si>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</si>
  <si>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</si>
  <si>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</si>
  <si>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</si>
  <si>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</si>
  <si>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</si>
  <si>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</si>
  <si>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</si>
  <si>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</si>
  <si>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</si>
  <si>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</si>
  <si>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</si>
  <si>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</si>
  <si>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</si>
  <si>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</si>
  <si>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</si>
  <si>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</si>
  <si>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</si>
  <si>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</si>
  <si>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</si>
  <si>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</si>
  <si>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</si>
  <si>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</si>
  <si>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</si>
  <si>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</si>
  <si>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</si>
  <si>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</si>
  <si>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</si>
  <si>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</si>
  <si>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</si>
  <si>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</si>
  <si>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</si>
  <si>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</si>
  <si>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</si>
  <si>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</si>
  <si>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</si>
  <si>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Ленина, 21  </t>
    </r>
    <r>
      <rPr>
        <b/>
        <sz val="12"/>
        <color indexed="10"/>
        <rFont val="Arial"/>
        <family val="2"/>
      </rPr>
      <t>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</si>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</sst>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4" t="s">
        <v>184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6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7">
        <v>45291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6">
        <v>183568.68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0">
        <v>380403.43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9" t="s">
        <v>23</v>
      </c>
      <c r="E12" s="200"/>
      <c r="F12" s="201"/>
      <c r="G12" s="71">
        <f>G13+G14+G20+G22+G23</f>
        <v>502481.04000000004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8">
        <v>150476.64</v>
      </c>
      <c r="H13" s="5"/>
      <c r="L13" s="114">
        <f>G13+G14+G20+G21+G22+G23+G24-G32</f>
        <v>529743.48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2">
        <v>56930.04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3">
        <v>58409.25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4">
        <v>34520.69</v>
      </c>
      <c r="H16" s="43"/>
      <c r="M16" s="114">
        <f>G14+G31-G15</f>
        <v>-1479.2099999999991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8">
        <v>49354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183568.68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0">
        <f>G18+G15-G17</f>
        <v>192623.93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8">
        <v>102902.4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7">
        <v>21916.92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7">
        <v>170255.04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7">
        <v>27262.44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4" t="s">
        <v>35</v>
      </c>
      <c r="E25" s="175"/>
      <c r="F25" s="185"/>
      <c r="G25" s="69">
        <f>G26+G33</f>
        <v>622947.13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4">
        <v>622947.13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7"/>
      <c r="H30" s="65"/>
      <c r="I30" s="62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50" t="s">
        <v>51</v>
      </c>
      <c r="E38" s="151"/>
      <c r="F38" s="152"/>
      <c r="G38" s="59">
        <f>G25+G40</f>
        <v>815571.06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0">
        <f>G19</f>
        <v>192623.93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259937.33999999997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49354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5.63</v>
      </c>
      <c r="F45" s="63" t="s">
        <v>133</v>
      </c>
      <c r="G45" s="54">
        <v>3848000155</v>
      </c>
      <c r="H45" s="55">
        <f>G13</f>
        <v>150476.64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102902.4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3810086643</v>
      </c>
      <c r="H47" s="55">
        <f>G22</f>
        <v>21916.92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183</v>
      </c>
      <c r="G48" s="54">
        <v>3810086643</v>
      </c>
      <c r="H48" s="55">
        <f>G23</f>
        <v>170255.04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494905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36" t="s">
        <v>135</v>
      </c>
      <c r="E51" s="13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36" t="s">
        <v>69</v>
      </c>
      <c r="E52" s="13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36" t="s">
        <v>70</v>
      </c>
      <c r="E53" s="13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36" t="s">
        <v>72</v>
      </c>
      <c r="E54" s="137"/>
      <c r="F54" s="101">
        <v>0</v>
      </c>
      <c r="G54" s="99"/>
      <c r="H54" s="102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2002.1100000000006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18"/>
      <c r="G63" s="120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1"/>
      <c r="F64" s="121"/>
      <c r="G64" s="121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D66/563.66</f>
        <v>140.3201220593975</v>
      </c>
      <c r="E65" s="122"/>
      <c r="F65" s="122"/>
      <c r="G65" s="123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30">
        <v>79092.84</v>
      </c>
      <c r="E66" s="124"/>
      <c r="F66" s="132"/>
      <c r="G66" s="125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30">
        <v>77090.73</v>
      </c>
      <c r="E67" s="124"/>
      <c r="F67" s="124"/>
      <c r="G67" s="12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2002.1100000000006</v>
      </c>
      <c r="E68" s="124"/>
      <c r="F68" s="124"/>
      <c r="G68" s="12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1">
        <v>79092.84</v>
      </c>
      <c r="E69" s="127"/>
      <c r="F69" s="128"/>
      <c r="G69" s="128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9"/>
      <c r="F70" s="129"/>
      <c r="G70" s="129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41"/>
      <c r="F75" s="142"/>
      <c r="G75" s="143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41"/>
      <c r="F76" s="142"/>
      <c r="G76" s="143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41"/>
      <c r="F77" s="142"/>
      <c r="G77" s="143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1"/>
      <c r="F78" s="162"/>
      <c r="G78" s="163"/>
      <c r="H78" s="92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86">
        <v>1</v>
      </c>
      <c r="F80" s="187"/>
      <c r="G80" s="188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9">
        <v>1</v>
      </c>
      <c r="F81" s="190"/>
      <c r="G81" s="191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f>11821.57+797.67</f>
        <v>12619.24</v>
      </c>
      <c r="D97" s="116">
        <v>0</v>
      </c>
      <c r="E97" s="117"/>
      <c r="F97" s="84">
        <f>C97+D97-E97</f>
        <v>12619.24</v>
      </c>
    </row>
    <row r="98" spans="2:6" ht="22.5">
      <c r="B98" s="83" t="s">
        <v>167</v>
      </c>
      <c r="C98" s="77">
        <f>12368.77+299.38</f>
        <v>12668.15</v>
      </c>
      <c r="D98" s="116">
        <v>0</v>
      </c>
      <c r="E98" s="117"/>
      <c r="F98" s="84">
        <f>C98+D98-E98</f>
        <v>12668.15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2024-03-12T03:04:09Z</dcterms:modified>
  <cp:category/>
  <cp:version/>
  <cp:contentType/>
  <cp:contentStatus/>
</cp:coreProperties>
</file>