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<sst xmlns="http://schemas.openxmlformats.org/spreadsheetml/2006/main" count="285" uniqueCount="180">
  <si>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</si>
  <si>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</si>
  <si>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</si>
  <si>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</si>
  <si>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</si>
  <si>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</si>
  <si>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</si>
  <si>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</si>
  <si>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</si>
  <si>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</si>
  <si>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</si>
  <si>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</si>
  <si>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</si>
  <si>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</si>
  <si>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</si>
  <si>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</si>
  <si>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</si>
  <si>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</si>
  <si>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</si>
  <si>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</si>
  <si>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</si>
  <si>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</si>
  <si>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</si>
  <si>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</si>
  <si>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</si>
  <si>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</si>
  <si>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</si>
  <si>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</si>
  <si>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</si>
  <si>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</si>
  <si>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</si>
  <si>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</si>
  <si>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</si>
  <si>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</si>
  <si>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</si>
  <si>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</si>
  <si>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</si>
  <si>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</si>
  <si>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</si>
  <si>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</si>
  <si>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</si>
  <si>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</si>
  <si>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</si>
  <si>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</si>
  <si>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</si>
  <si>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</si>
  <si>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</si>
  <si>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</si>
  <si>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</si>
  <si>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</si>
  <si>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</si>
  <si>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</si>
  <si>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</si>
  <si>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</si>
  <si>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</si>
  <si>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</si>
  <si>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</si>
  <si>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</si>
  <si>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</si>
  <si>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</si>
  <si>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</si>
  <si>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</si>
  <si>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</si>
  <si>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</si>
  <si>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</si>
  <si>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</si>
  <si>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</si>
  <si>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</si>
  <si>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</si>
  <si>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</si>
  <si>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</si>
  <si>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</si>
  <si>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</si>
  <si>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</si>
  <si>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</si>
  <si>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</si>
  <si>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</si>
  <si>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</si>
  <si>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</si>
  <si>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</si>
  <si>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</si>
  <si>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</si>
  <si>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</si>
  <si>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</si>
  <si>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</si>
  <si>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</si>
  <si>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</si>
  <si>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</si>
  <si>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</si>
  <si>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</si>
  <si>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</si>
  <si>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</si>
  <si>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</si>
  <si>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</si>
  <si>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</si>
  <si>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</si>
  <si>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</si>
  <si>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</si>
  <si>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</si>
  <si>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</si>
  <si>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</si>
  <si>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</si>
  <si>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</si>
  <si>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</si>
  <si>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</si>
  <si>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</si>
  <si>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</si>
  <si>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</si>
  <si>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</si>
  <si>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</si>
  <si>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</si>
  <si>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</si>
  <si>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</si>
  <si>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</si>
  <si>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</si>
  <si>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</si>
  <si>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</si>
  <si>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</si>
  <si>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</si>
  <si>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</si>
  <si>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</si>
  <si>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</si>
  <si>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</si>
  <si>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</si>
  <si>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</si>
  <si>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</si>
  <si>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</si>
  <si>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</si>
  <si>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</si>
  <si>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</si>
  <si>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</si>
  <si>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</si>
  <si>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</si>
  <si>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</si>
  <si>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</si>
  <si>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</si>
  <si>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</si>
  <si>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</si>
  <si>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</si>
  <si>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</si>
  <si>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</si>
  <si>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</si>
  <si>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</si>
  <si>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</si>
  <si>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</si>
  <si>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</si>
  <si>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</si>
  <si>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</si>
  <si>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</si>
  <si>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</si>
  <si>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</si>
  <si>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</si>
  <si>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</si>
  <si>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</si>
  <si>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</si>
  <si>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</si>
  <si>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</si>
  <si>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</si>
  <si>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</si>
  <si>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</si>
  <si>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</si>
  <si>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</si>
  <si>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</si>
  <si>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</si>
  <si>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</si>
  <si>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</si>
  <si>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</si>
  <si>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</si>
  <si>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</si>
  <si>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</si>
  <si>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</si>
  <si>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</si>
  <si>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</si>
  <si>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</si>
  <si>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</si>
  <si>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</si>
  <si>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</si>
  <si>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</si>
  <si>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13                                                                                                                                                                         за 2016 год</t>
  </si>
  <si>
    <t>кв. 1,2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</si>
</sst>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69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42735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-280.34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v>406.51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10461.150000000001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v>0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v>0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0+G14-G15</f>
        <v>0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-280.34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-280.34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v>3685.34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v>2559.26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v>4216.55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9221.83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v>9221.83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8941.49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-280.34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1645.8300000000017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3685.34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2559.26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</v>
      </c>
      <c r="F45" s="59" t="s">
        <v>139</v>
      </c>
      <c r="G45" s="60">
        <v>3848006622</v>
      </c>
      <c r="H45" s="61">
        <f>G22</f>
        <v>0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4.78</v>
      </c>
      <c r="F46" s="62" t="s">
        <v>139</v>
      </c>
      <c r="G46" s="60">
        <v>3848006622</v>
      </c>
      <c r="H46" s="61">
        <f>G23</f>
        <v>4216.55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10461.150000000001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-6465.099999999997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31.748918526800573</v>
      </c>
      <c r="E63" s="76">
        <f>E64/117.48</f>
        <v>25.919731018045624</v>
      </c>
      <c r="F63" s="76">
        <f>F64/12</f>
        <v>76.52666666666667</v>
      </c>
      <c r="G63" s="77">
        <f>G64/18.26</f>
        <v>0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47705.29</v>
      </c>
      <c r="E64" s="65">
        <v>3045.05</v>
      </c>
      <c r="F64" s="65">
        <v>918.32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54591.63</v>
      </c>
      <c r="E65" s="65">
        <v>2673.21</v>
      </c>
      <c r="F65" s="65">
        <v>868.92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-6886.3399999999965</v>
      </c>
      <c r="E66" s="76">
        <f>E64-E65</f>
        <v>371.84000000000015</v>
      </c>
      <c r="F66" s="76">
        <f>F64-F65</f>
        <v>49.40000000000009</v>
      </c>
      <c r="G66" s="78">
        <f>G64-G65</f>
        <v>0</v>
      </c>
      <c r="H66" s="78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47722.48</v>
      </c>
      <c r="E67" s="70">
        <v>2924.49</v>
      </c>
      <c r="F67" s="70">
        <v>976.42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17.19000000000233</v>
      </c>
      <c r="E68" s="44">
        <f>E67-E64</f>
        <v>-120.5600000000004</v>
      </c>
      <c r="F68" s="44">
        <f>F67-F64</f>
        <v>58.09999999999991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-45.26999999999816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/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2017-03-20T01:08:55Z</dcterms:modified>
  <cp:category/>
  <cp:version/>
  <cp:contentType/>
  <cp:contentStatus/>
</cp:coreProperties>
</file>