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<sst xmlns="http://schemas.openxmlformats.org/spreadsheetml/2006/main" count="83" uniqueCount="59">
  <si>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</si>
  <si>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</si>
  <si>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</si>
  <si>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</si>
  <si>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</si>
  <si>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</si>
  <si>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</si>
  <si>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</si>
  <si>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</si>
  <si>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</si>
  <si>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</si>
  <si>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</si>
  <si>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</si>
  <si>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</si>
  <si>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</si>
  <si>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</si>
  <si>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</si>
  <si>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</si>
  <si>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</si>
  <si>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</si>
  <si>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</si>
  <si>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</si>
  <si>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</si>
  <si>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</si>
  <si>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</si>
  <si>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</si>
  <si>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</si>
  <si>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</si>
  <si>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</si>
  <si>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</si>
  <si>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</si>
  <si>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</si>
  <si>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</si>
  <si>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</si>
  <si>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</si>
  <si>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</si>
  <si>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</si>
  <si>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</si>
  <si>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</si>
  <si>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</si>
  <si>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</si>
  <si>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</si>
  <si>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</si>
  <si>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</si>
  <si>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</si>
  <si>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</si>
  <si>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</si>
  <si>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</si>
  <si>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1 А</t>
  </si>
  <si>
    <t>ЖЭУ-2</t>
  </si>
  <si>
    <t>Школьная</t>
  </si>
  <si>
    <t xml:space="preserve">1 А </t>
  </si>
  <si>
    <t>Отмостка</t>
  </si>
  <si>
    <t>25 м2</t>
  </si>
  <si>
    <t>Ремонт слуховых окон</t>
  </si>
  <si>
    <t>1 шт</t>
  </si>
  <si>
    <t>Таблички на подъезды</t>
  </si>
  <si>
    <t>2 шт</t>
  </si>
  <si>
    <t xml:space="preserve">план 2014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</si>
</sst>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7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9" fillId="0" borderId="7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6" t="s">
        <v>0</v>
      </c>
      <c r="E1" s="67"/>
      <c r="F1" s="67"/>
      <c r="G1" s="3"/>
      <c r="H1" s="4"/>
      <c r="I1" s="4"/>
    </row>
    <row r="2" spans="2:9" ht="12.75">
      <c r="B2" s="2"/>
      <c r="D2" s="68" t="s">
        <v>1</v>
      </c>
      <c r="E2" s="69"/>
      <c r="F2" s="69"/>
      <c r="G2" s="5"/>
      <c r="H2" s="4"/>
      <c r="I2" s="4"/>
    </row>
    <row r="3" spans="1:4" ht="18.75">
      <c r="A3" s="4"/>
      <c r="B3" s="6" t="s">
        <v>2</v>
      </c>
      <c r="C3" s="7" t="s">
        <v>48</v>
      </c>
      <c r="D3" s="8"/>
    </row>
    <row r="4" spans="2:4" ht="18" customHeight="1">
      <c r="B4" s="9" t="s">
        <v>3</v>
      </c>
      <c r="C4" s="10">
        <v>846.9</v>
      </c>
      <c r="D4" s="11" t="s">
        <v>4</v>
      </c>
    </row>
    <row r="5" spans="2:4" ht="16.5" customHeight="1">
      <c r="B5" s="9" t="s">
        <v>5</v>
      </c>
      <c r="C5" s="10">
        <v>756.9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0" t="s">
        <v>9</v>
      </c>
      <c r="E8" s="71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4">
        <v>12127.44</v>
      </c>
      <c r="E9" s="65"/>
      <c r="F9" s="23">
        <f>10790.9+572.05</f>
        <v>11362.949999999999</v>
      </c>
      <c r="G9" s="8">
        <f>D9-F9</f>
        <v>764.4900000000016</v>
      </c>
      <c r="H9" s="8"/>
    </row>
    <row r="10" spans="1:8" ht="18" customHeight="1">
      <c r="A10" s="20"/>
      <c r="B10" s="21" t="s">
        <v>14</v>
      </c>
      <c r="C10" s="22"/>
      <c r="D10" s="64">
        <v>19277.52</v>
      </c>
      <c r="E10" s="65"/>
      <c r="F10" s="23">
        <f>16695.76+909.37</f>
        <v>17605.129999999997</v>
      </c>
      <c r="G10" s="8">
        <f>D10-F10</f>
        <v>1672.390000000003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12127.44</v>
      </c>
      <c r="E14" s="22">
        <f>D14</f>
        <v>12127.44</v>
      </c>
      <c r="F14" s="22">
        <f>F9</f>
        <v>11362.949999999999</v>
      </c>
      <c r="G14" s="34" t="s">
        <v>24</v>
      </c>
    </row>
    <row r="15" spans="1:7" ht="22.5">
      <c r="A15" s="30"/>
      <c r="B15" s="33" t="s">
        <v>22</v>
      </c>
      <c r="C15" s="22" t="s">
        <v>21</v>
      </c>
      <c r="D15" s="22">
        <v>20996.88</v>
      </c>
      <c r="E15" s="22">
        <f>D15</f>
        <v>20996.88</v>
      </c>
      <c r="F15" s="22">
        <f>18300.07+990.46</f>
        <v>19290.53</v>
      </c>
      <c r="G15" s="35" t="s">
        <v>24</v>
      </c>
    </row>
    <row r="16" spans="1:7" ht="25.5">
      <c r="A16" s="30"/>
      <c r="B16" s="33" t="s">
        <v>23</v>
      </c>
      <c r="C16" s="22" t="s">
        <v>21</v>
      </c>
      <c r="D16" s="22">
        <v>38185.28</v>
      </c>
      <c r="E16" s="22">
        <f>D16</f>
        <v>38185.28</v>
      </c>
      <c r="F16" s="22">
        <f>31444.98+1848.66</f>
        <v>33293.64</v>
      </c>
      <c r="G16" s="35" t="s">
        <v>24</v>
      </c>
    </row>
    <row r="17" spans="1:7" ht="22.5">
      <c r="A17" s="30"/>
      <c r="B17" s="33" t="s">
        <v>25</v>
      </c>
      <c r="C17" s="22" t="s">
        <v>21</v>
      </c>
      <c r="D17" s="22">
        <v>6244.8</v>
      </c>
      <c r="E17" s="22">
        <f>D17</f>
        <v>6244.8</v>
      </c>
      <c r="F17" s="22">
        <f>4945.85+294.6</f>
        <v>5240.450000000001</v>
      </c>
      <c r="G17" s="35" t="s">
        <v>24</v>
      </c>
    </row>
    <row r="18" spans="1:7" ht="25.5">
      <c r="A18" s="30"/>
      <c r="B18" s="33" t="s">
        <v>26</v>
      </c>
      <c r="C18" s="22" t="s">
        <v>21</v>
      </c>
      <c r="D18" s="22">
        <v>12187.84</v>
      </c>
      <c r="E18" s="22">
        <f>D18</f>
        <v>12187.84</v>
      </c>
      <c r="F18" s="22">
        <f>8876.61+633.09</f>
        <v>9509.7</v>
      </c>
      <c r="G18" s="35" t="s">
        <v>24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16840.639999999996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19277.52</v>
      </c>
      <c r="E22" s="36"/>
      <c r="F22" s="40">
        <f>H29</f>
        <v>0</v>
      </c>
      <c r="G22" s="36">
        <f>D22-F22</f>
        <v>19277.52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16840.639999999996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21" s="59" customFormat="1" ht="27.75" customHeight="1">
      <c r="A26" s="55"/>
      <c r="B26" s="55" t="s">
        <v>49</v>
      </c>
      <c r="C26" s="55" t="s">
        <v>50</v>
      </c>
      <c r="D26" s="61" t="s">
        <v>51</v>
      </c>
      <c r="E26" s="55"/>
      <c r="F26" s="56" t="s">
        <v>52</v>
      </c>
      <c r="G26" s="62" t="s">
        <v>53</v>
      </c>
      <c r="H26" s="57"/>
      <c r="I26" s="57"/>
      <c r="J26" s="57" t="s">
        <v>58</v>
      </c>
      <c r="K26" s="57"/>
      <c r="L26" s="57"/>
      <c r="M26" s="57"/>
      <c r="N26" s="58"/>
      <c r="S26" s="60"/>
      <c r="T26" s="60"/>
      <c r="U26" s="60"/>
    </row>
    <row r="27" spans="1:21" s="59" customFormat="1" ht="25.5" customHeight="1">
      <c r="A27" s="55"/>
      <c r="B27" s="55" t="s">
        <v>49</v>
      </c>
      <c r="C27" s="55" t="s">
        <v>50</v>
      </c>
      <c r="D27" s="61" t="s">
        <v>51</v>
      </c>
      <c r="E27" s="55"/>
      <c r="F27" s="56" t="s">
        <v>54</v>
      </c>
      <c r="G27" s="63" t="s">
        <v>55</v>
      </c>
      <c r="H27" s="57"/>
      <c r="I27" s="57"/>
      <c r="J27" s="57" t="s">
        <v>58</v>
      </c>
      <c r="K27" s="57"/>
      <c r="L27" s="57"/>
      <c r="M27" s="57"/>
      <c r="N27" s="58"/>
      <c r="S27" s="60"/>
      <c r="T27" s="60"/>
      <c r="U27" s="60"/>
    </row>
    <row r="28" spans="1:21" s="59" customFormat="1" ht="23.25" customHeight="1">
      <c r="A28" s="57"/>
      <c r="B28" s="57" t="s">
        <v>49</v>
      </c>
      <c r="C28" s="57" t="s">
        <v>50</v>
      </c>
      <c r="D28" s="62" t="s">
        <v>51</v>
      </c>
      <c r="E28" s="57"/>
      <c r="F28" s="57" t="s">
        <v>56</v>
      </c>
      <c r="G28" s="62" t="s">
        <v>57</v>
      </c>
      <c r="H28" s="57"/>
      <c r="I28" s="57"/>
      <c r="J28" s="57" t="s">
        <v>58</v>
      </c>
      <c r="K28" s="57"/>
      <c r="L28" s="57"/>
      <c r="M28" s="57"/>
      <c r="N28" s="58"/>
      <c r="S28" s="60"/>
      <c r="T28" s="60"/>
      <c r="U28" s="6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2014-04-15T06:05:54Z</dcterms:modified>
  <cp:category/>
  <cp:version/>
  <cp:contentType/>
  <cp:contentStatus/>
</cp:coreProperties>
</file>