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<sst xmlns="http://schemas.openxmlformats.org/spreadsheetml/2006/main" count="290" uniqueCount="187">
  <si>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</si>
  <si>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</si>
  <si>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</si>
  <si>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</si>
  <si>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</si>
  <si>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</si>
  <si>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</si>
  <si>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</si>
  <si>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</si>
  <si>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</si>
  <si>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</si>
  <si>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</si>
  <si>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</si>
  <si>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</si>
  <si>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</si>
  <si>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</si>
  <si>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</si>
  <si>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</si>
  <si>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</si>
  <si>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</si>
  <si>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</si>
  <si>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</si>
  <si>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</si>
  <si>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</si>
  <si>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</si>
  <si>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</si>
  <si>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</si>
  <si>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</si>
  <si>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</si>
  <si>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</si>
  <si>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</si>
  <si>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</si>
  <si>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</si>
  <si>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</si>
  <si>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</si>
  <si>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</si>
  <si>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</si>
  <si>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</si>
  <si>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</si>
  <si>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</si>
  <si>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</si>
  <si>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</si>
  <si>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</si>
  <si>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</si>
  <si>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</si>
  <si>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</si>
  <si>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</si>
  <si>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</si>
  <si>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</si>
  <si>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</si>
  <si>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</si>
  <si>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</si>
  <si>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</si>
  <si>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</si>
  <si>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</si>
  <si>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</si>
  <si>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</si>
  <si>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</si>
  <si>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</si>
  <si>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</si>
  <si>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</si>
  <si>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</si>
  <si>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</si>
  <si>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</si>
  <si>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</si>
  <si>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</si>
  <si>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</si>
  <si>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</si>
  <si>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</si>
  <si>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</si>
  <si>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</si>
  <si>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</si>
  <si>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</si>
  <si>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</si>
  <si>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</si>
  <si>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</si>
  <si>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</si>
  <si>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</si>
  <si>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</si>
  <si>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</si>
  <si>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</si>
  <si>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</si>
  <si>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</si>
  <si>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</si>
  <si>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</si>
  <si>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</si>
  <si>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</si>
  <si>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</si>
  <si>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</si>
  <si>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</si>
  <si>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</si>
  <si>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</si>
  <si>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</si>
  <si>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</si>
  <si>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</si>
  <si>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</si>
  <si>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</si>
  <si>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</si>
  <si>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</si>
  <si>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</si>
  <si>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</si>
  <si>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</si>
  <si>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</si>
  <si>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</si>
  <si>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</si>
  <si>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</si>
  <si>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</si>
  <si>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</si>
  <si>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</si>
  <si>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</si>
  <si>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</si>
  <si>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</si>
  <si>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</si>
  <si>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</si>
  <si>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</si>
  <si>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</si>
  <si>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</si>
  <si>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</si>
  <si>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</si>
  <si>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</si>
  <si>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</si>
  <si>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</si>
  <si>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</si>
  <si>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</si>
  <si>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</si>
  <si>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</si>
  <si>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</si>
  <si>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</si>
  <si>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</si>
  <si>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</si>
  <si>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</si>
  <si>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</si>
  <si>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</si>
  <si>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</si>
  <si>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</si>
  <si>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</si>
  <si>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</si>
  <si>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</si>
  <si>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</si>
  <si>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</si>
  <si>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</si>
  <si>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</si>
  <si>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</si>
  <si>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</si>
  <si>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</si>
  <si>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</si>
  <si>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</si>
  <si>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</si>
  <si>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</si>
  <si>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</si>
  <si>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</si>
  <si>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</si>
  <si>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</si>
  <si>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</si>
  <si>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</si>
  <si>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</si>
  <si>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</si>
  <si>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</si>
  <si>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</si>
  <si>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</si>
  <si>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</si>
  <si>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</si>
  <si>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</si>
  <si>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</si>
  <si>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</si>
  <si>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</si>
  <si>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</si>
  <si>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</si>
  <si>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</si>
  <si>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</si>
  <si>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</si>
  <si>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</si>
  <si>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</si>
  <si>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</si>
  <si>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</si>
  <si>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</si>
  <si>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</si>
  <si>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</si>
  <si>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</si>
  <si>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</si>
  <si>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</si>
  <si>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</si>
  <si>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</si>
  <si>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</si>
  <si>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ООО "Инженерные сети"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</si>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</sst>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43504.48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91965.06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69923.7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16124.28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12635.88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9283.89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16837.94</v>
      </c>
      <c r="H16" s="43"/>
      <c r="M16" s="114">
        <f>G14+G31-G15</f>
        <v>3351.99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43504.48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52788.37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13294.76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3178.43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24690.35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723.42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53621.94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53621.94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106410.31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52788.37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108266.82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3.26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4.16</v>
      </c>
      <c r="F45" s="63" t="s">
        <v>133</v>
      </c>
      <c r="G45" s="54">
        <v>3848000155</v>
      </c>
      <c r="H45" s="55">
        <f>G13</f>
        <v>16124.28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13294.76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3178.43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24690.35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57287.82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2807.38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20.862546531641517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10424.18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7616.8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2807.38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v>10424.18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181</v>
      </c>
      <c r="F75" s="136"/>
      <c r="G75" s="137"/>
      <c r="H75" s="92">
        <v>8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8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-6675.03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>
        <v>1.7</v>
      </c>
      <c r="F80" s="166"/>
      <c r="G80" s="167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1.7</v>
      </c>
      <c r="F81" s="169"/>
      <c r="G81" s="170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6488+819.71</f>
        <v>7307.71</v>
      </c>
      <c r="D97" s="130"/>
      <c r="E97" s="131"/>
      <c r="F97" s="85">
        <f>C97+D97-E97</f>
        <v>7307.71</v>
      </c>
    </row>
    <row r="98" spans="2:6" ht="22.5">
      <c r="B98" s="84" t="s">
        <v>167</v>
      </c>
      <c r="C98" s="77">
        <f>1552.47+0</f>
        <v>1552.47</v>
      </c>
      <c r="D98" s="130"/>
      <c r="E98" s="131"/>
      <c r="F98" s="85">
        <f>C98+D98-E98</f>
        <v>1552.47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2023-01-27T02:34:46Z</dcterms:modified>
  <cp:category/>
  <cp:version/>
  <cp:contentType/>
  <cp:contentStatus/>
</cp:coreProperties>
</file>