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<sst xmlns="http://schemas.openxmlformats.org/spreadsheetml/2006/main" count="300" uniqueCount="194">
  <si>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</si>
  <si>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</si>
  <si>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</si>
  <si>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</si>
  <si>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</si>
  <si>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</si>
  <si>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</si>
  <si>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</si>
  <si>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</si>
  <si>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</si>
  <si>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</si>
  <si>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</si>
  <si>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</si>
  <si>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</si>
  <si>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</si>
  <si>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</si>
  <si>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</si>
  <si>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</si>
  <si>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</si>
  <si>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</si>
  <si>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</si>
  <si>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</si>
  <si>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</si>
  <si>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</si>
  <si>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</si>
  <si>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</si>
  <si>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</si>
  <si>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</si>
  <si>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</si>
  <si>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</si>
  <si>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</si>
  <si>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</si>
  <si>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</si>
  <si>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</si>
  <si>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</si>
  <si>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</si>
  <si>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</si>
  <si>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</si>
  <si>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</si>
  <si>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</si>
  <si>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</si>
  <si>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</si>
  <si>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</si>
  <si>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</si>
  <si>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</si>
  <si>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</si>
  <si>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</si>
  <si>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</si>
  <si>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</si>
  <si>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</si>
  <si>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</si>
  <si>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</si>
  <si>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</si>
  <si>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</si>
  <si>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</si>
  <si>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</si>
  <si>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</si>
  <si>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</si>
  <si>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</si>
  <si>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</si>
  <si>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</si>
  <si>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</si>
  <si>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</si>
  <si>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</si>
  <si>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</si>
  <si>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</si>
  <si>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</si>
  <si>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</si>
  <si>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</si>
  <si>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</si>
  <si>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</si>
  <si>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</si>
  <si>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</si>
  <si>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</si>
  <si>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</si>
  <si>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</si>
  <si>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</si>
  <si>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</si>
  <si>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</si>
  <si>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</si>
  <si>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</si>
  <si>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</si>
  <si>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</si>
  <si>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</si>
  <si>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</si>
  <si>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</si>
  <si>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</si>
  <si>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</si>
  <si>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</si>
  <si>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</si>
  <si>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</si>
  <si>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</si>
  <si>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</si>
  <si>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</si>
  <si>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</si>
  <si>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</si>
  <si>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</si>
  <si>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</si>
  <si>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</si>
  <si>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</si>
  <si>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</si>
  <si>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</si>
  <si>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</si>
  <si>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</si>
  <si>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</si>
  <si>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</si>
  <si>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</si>
  <si>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</si>
  <si>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</si>
  <si>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</si>
  <si>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</si>
  <si>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</si>
  <si>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</si>
  <si>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</si>
  <si>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</si>
  <si>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</si>
  <si>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</si>
  <si>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</si>
  <si>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</si>
  <si>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</si>
  <si>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</si>
  <si>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</si>
  <si>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</si>
  <si>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</si>
  <si>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</si>
  <si>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</si>
  <si>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</si>
  <si>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</si>
  <si>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</si>
  <si>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</si>
  <si>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</si>
  <si>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</si>
  <si>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</si>
  <si>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</si>
  <si>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</si>
  <si>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</si>
  <si>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</si>
  <si>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</si>
  <si>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</si>
  <si>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</si>
  <si>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</si>
  <si>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</si>
  <si>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</si>
  <si>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</si>
  <si>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</si>
  <si>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</si>
  <si>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</si>
  <si>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</si>
  <si>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</si>
  <si>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</si>
  <si>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</si>
  <si>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</si>
  <si>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</si>
  <si>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</si>
  <si>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</si>
  <si>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</si>
  <si>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</si>
  <si>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</si>
  <si>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</si>
  <si>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</si>
  <si>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</si>
  <si>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</si>
  <si>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</si>
  <si>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</si>
  <si>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</si>
  <si>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</si>
  <si>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</si>
  <si>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</si>
  <si>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</si>
  <si>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</si>
  <si>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</si>
  <si>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</si>
  <si>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</si>
  <si>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</si>
  <si>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</si>
  <si>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</si>
  <si>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</si>
  <si>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</si>
  <si>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</si>
  <si>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</si>
  <si>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</si>
  <si>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</si>
  <si>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</si>
  <si>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</si>
  <si>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</si>
  <si>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</si>
  <si>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</si>
  <si>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</si>
  <si>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</si>
  <si>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</si>
  <si>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</si>
  <si>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</si>
  <si>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</si>
  <si>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Ленинградская,61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</si>
</sst>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  <c r="L9" s="125">
        <f>G13+G14+G20+G21+G22+G23+G24-G32</f>
        <v>30660.239999999998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-66235.91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29922.93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30660.239999999998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6964.2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4664.76+G32</f>
        <v>4664.76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3233.45+G34</f>
        <v>3233.45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6924.57+G37</f>
        <v>6924.57</v>
      </c>
      <c r="H16" s="44"/>
      <c r="M16" s="125">
        <f>G14+G31-G15</f>
        <v>1431.3100000000004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-66235.91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-63002.46000000001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8431.56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7117.56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3482.16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22199.32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22199.32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-40803.14000000001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-63002.46000000001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38383.85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3.18</v>
      </c>
      <c r="F45" s="54" t="s">
        <v>190</v>
      </c>
      <c r="G45" s="55">
        <v>3837002062</v>
      </c>
      <c r="H45" s="56">
        <f>G13</f>
        <v>6964.2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8431.56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7117.56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1.59</v>
      </c>
      <c r="F49" s="57" t="s">
        <v>136</v>
      </c>
      <c r="G49" s="55">
        <v>3848006622</v>
      </c>
      <c r="H49" s="56">
        <f>G23</f>
        <v>3482.16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25995.48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-8491.94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160.57367521367522</v>
      </c>
      <c r="G66" s="87">
        <f>G67/((21.48+22.34)/2)</f>
        <v>0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2348.39</v>
      </c>
      <c r="G67" s="64">
        <v>0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10840.33</v>
      </c>
      <c r="G68" s="63">
        <v>0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-8491.94</v>
      </c>
      <c r="G69" s="68">
        <f>G67-G68</f>
        <v>0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2813.46</v>
      </c>
      <c r="G70" s="100">
        <v>0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-465.07000000000016</v>
      </c>
      <c r="G71" s="39">
        <f>G67-G70</f>
        <v>0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f>D71+E71+F71+G71+H71</f>
        <v>-465.07000000000016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>
        <v>4.5</v>
      </c>
      <c r="F81" s="160"/>
      <c r="G81" s="161"/>
      <c r="H81" s="122">
        <v>2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2092.85</v>
      </c>
      <c r="D98" s="84">
        <v>1291.71</v>
      </c>
      <c r="E98" s="85">
        <v>0</v>
      </c>
      <c r="F98" s="94">
        <f>C98+D98-E98</f>
        <v>3384.56</v>
      </c>
    </row>
    <row r="99" spans="2:6" ht="22.5">
      <c r="B99" s="93" t="s">
        <v>174</v>
      </c>
      <c r="C99" s="84">
        <v>0</v>
      </c>
      <c r="D99" s="84">
        <v>0</v>
      </c>
      <c r="E99" s="85">
        <v>0</v>
      </c>
      <c r="F99" s="94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2019-03-20T02:37:22Z</dcterms:modified>
  <cp:category/>
  <cp:version/>
  <cp:contentType/>
  <cp:contentStatus/>
</cp:coreProperties>
</file>