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<sst xmlns="http://schemas.openxmlformats.org/spreadsheetml/2006/main" count="289" uniqueCount="186">
  <si>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</si>
  <si>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</si>
  <si>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</si>
  <si>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</si>
  <si>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</si>
  <si>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</si>
  <si>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</si>
  <si>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</si>
  <si>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</si>
  <si>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</si>
  <si>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</si>
  <si>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</si>
  <si>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</si>
  <si>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</si>
  <si>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</si>
  <si>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</si>
  <si>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</si>
  <si>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</si>
  <si>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</si>
  <si>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</si>
  <si>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</si>
  <si>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</si>
  <si>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</si>
  <si>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</si>
  <si>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</si>
  <si>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</si>
  <si>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</si>
  <si>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</si>
  <si>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</si>
  <si>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</si>
  <si>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</si>
  <si>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</si>
  <si>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</si>
  <si>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</si>
  <si>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</si>
  <si>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</si>
  <si>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</si>
  <si>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</si>
  <si>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</si>
  <si>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</si>
  <si>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</si>
  <si>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</si>
  <si>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</si>
  <si>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</si>
  <si>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</si>
  <si>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</si>
  <si>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</si>
  <si>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</si>
  <si>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</si>
  <si>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</si>
  <si>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</si>
  <si>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</si>
  <si>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</si>
  <si>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</si>
  <si>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</si>
  <si>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</si>
  <si>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</si>
  <si>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</si>
  <si>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</si>
  <si>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</si>
  <si>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</si>
  <si>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</si>
  <si>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</si>
  <si>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</si>
  <si>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</si>
  <si>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</si>
  <si>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</si>
  <si>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</si>
  <si>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</si>
  <si>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</si>
  <si>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</si>
  <si>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</si>
  <si>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</si>
  <si>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</si>
  <si>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</si>
  <si>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</si>
  <si>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</si>
  <si>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</si>
  <si>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</si>
  <si>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</si>
  <si>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</si>
  <si>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</si>
  <si>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</si>
  <si>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</si>
  <si>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</si>
  <si>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</si>
  <si>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</si>
  <si>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</si>
  <si>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</si>
  <si>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</si>
  <si>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</si>
  <si>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</si>
  <si>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</si>
  <si>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</si>
  <si>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</si>
  <si>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</si>
  <si>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</si>
  <si>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</si>
  <si>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</si>
  <si>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</si>
  <si>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</si>
  <si>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</si>
  <si>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</si>
  <si>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</si>
  <si>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</si>
  <si>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</si>
  <si>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</si>
  <si>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</si>
  <si>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</si>
  <si>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</si>
  <si>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</si>
  <si>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</si>
  <si>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</si>
  <si>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</si>
  <si>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</si>
  <si>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</si>
  <si>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</si>
  <si>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</si>
  <si>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</si>
  <si>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</si>
  <si>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</si>
  <si>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</si>
  <si>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</si>
  <si>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</si>
  <si>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</si>
  <si>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</si>
  <si>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</si>
  <si>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</si>
  <si>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</si>
  <si>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</si>
  <si>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</si>
  <si>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</si>
  <si>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</si>
  <si>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</si>
  <si>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</si>
  <si>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</si>
  <si>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</si>
  <si>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</si>
  <si>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</si>
  <si>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</si>
  <si>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</si>
  <si>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</si>
  <si>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</si>
  <si>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</si>
  <si>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</si>
  <si>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</si>
  <si>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</si>
  <si>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</si>
  <si>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</si>
  <si>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</si>
  <si>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</si>
  <si>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</si>
  <si>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</si>
  <si>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</si>
  <si>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</si>
  <si>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</si>
  <si>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</si>
  <si>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</si>
  <si>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</si>
  <si>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</si>
  <si>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</si>
  <si>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</si>
  <si>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</si>
  <si>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</si>
  <si>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</si>
  <si>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</si>
  <si>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</si>
  <si>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</si>
  <si>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</si>
  <si>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</si>
  <si>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</si>
  <si>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</si>
  <si>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</si>
  <si>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</si>
  <si>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</si>
  <si>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</si>
  <si>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</si>
  <si>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</si>
  <si>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</si>
  <si>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</si>
  <si>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</si>
  <si>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</si>
  <si>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</si>
  <si>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</si>
  <si>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ПУШКИНА, 3 А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</si>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</sst>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184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166787.02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39922.39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225882.36</v>
      </c>
      <c r="H12" s="96"/>
      <c r="J12" s="127">
        <f>G12-G32</f>
        <v>225882.36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28103.52</v>
      </c>
      <c r="H13" s="5"/>
      <c r="L13" s="116">
        <f>G13+G14+G20+G21+G22+G23+G24-G32</f>
        <v>238656.9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38023.32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38548.03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7831.89</v>
      </c>
      <c r="H16" s="43"/>
      <c r="M16" s="116">
        <f>G14+G31-G15</f>
        <v>-524.7099999999991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121408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166787.02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83927.04999999999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51699.12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12323.28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95733.12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12774.54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109916.28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109916.28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193843.33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83927.04999999999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155888.47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2.53</v>
      </c>
      <c r="F44" s="64" t="s">
        <v>133</v>
      </c>
      <c r="G44" s="54">
        <v>3848006622</v>
      </c>
      <c r="H44" s="55">
        <f>G17</f>
        <v>121408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28103.52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51699.12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12323.28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95733.12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309267.04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-135.8000000000029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80.19492254733218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44729.52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44865.32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-135.8000000000029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0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-44729.52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7.11</v>
      </c>
      <c r="F80" s="182"/>
      <c r="G80" s="183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7.11</v>
      </c>
      <c r="F81" s="185"/>
      <c r="G81" s="186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2468.3</v>
      </c>
      <c r="D97" s="118"/>
      <c r="E97" s="86"/>
      <c r="F97" s="86">
        <f>C97+D97-E97</f>
        <v>2468.3</v>
      </c>
    </row>
    <row r="98" spans="2:6" ht="22.5">
      <c r="B98" s="85" t="s">
        <v>168</v>
      </c>
      <c r="C98" s="78">
        <v>2200.32</v>
      </c>
      <c r="D98" s="118"/>
      <c r="E98" s="86"/>
      <c r="F98" s="86">
        <f>C98+D98-E98</f>
        <v>2200.32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2021-02-22T13:28:35Z</dcterms:modified>
  <cp:category/>
  <cp:version/>
  <cp:contentType/>
  <cp:contentStatus/>
</cp:coreProperties>
</file>