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2"/>
  </bookViews>
  <sheets>
    <sheet name="Лист1" sheetId="1" r:id="rId1"/>
    <sheet name="Лист2" sheetId="2" r:id="rId2"/>
    <sheet name="24Д" sheetId="3" r:id="rId3"/>
  </sheets>
  <definedNames/>
  <calcPr fullCalcOnLoad="1"/>
</workbook>
</file>

<file path=xl/sharedStrings.xml><?xml version="1.0" encoding="utf-8"?>
<sst xmlns="http://schemas.openxmlformats.org/spreadsheetml/2006/main" count="96" uniqueCount="70">
  <si>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</si>
  <si>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</si>
  <si>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</si>
  <si>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</si>
  <si>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</si>
  <si>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</si>
  <si>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</si>
  <si>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</si>
  <si>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</si>
  <si>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</si>
  <si>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</si>
  <si>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</si>
  <si>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</si>
  <si>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</si>
  <si>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</si>
  <si>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</si>
  <si>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</si>
  <si>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</si>
  <si>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</si>
  <si>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</si>
  <si>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</si>
  <si>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</si>
  <si>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</si>
  <si>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</si>
  <si>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</si>
  <si>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</si>
  <si>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</si>
  <si>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</si>
  <si>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</si>
  <si>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</si>
  <si>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</si>
  <si>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</si>
  <si>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</si>
  <si>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</si>
  <si>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</si>
  <si>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</si>
  <si>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</si>
  <si>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</si>
  <si>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Выполненные работы по статье "Ремонт жилья"</t>
  </si>
  <si>
    <t>участок</t>
  </si>
  <si>
    <t>Адрес</t>
  </si>
  <si>
    <t>дом</t>
  </si>
  <si>
    <t>кв</t>
  </si>
  <si>
    <t>Вид работы</t>
  </si>
  <si>
    <t>Объем работ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</si>
  <si>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</si>
  <si>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</si>
  <si>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</si>
  <si>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</si>
  <si>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</si>
  <si>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</si>
  <si>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Стоимость выполненных работ</t>
  </si>
  <si>
    <t>Итого:</t>
  </si>
  <si>
    <t>Планируемые работы по статье "Ремонт жилья" на 2015 год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</si>
  <si>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</si>
  <si>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</si>
  <si>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</si>
  <si>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</si>
  <si>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</si>
  <si>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</si>
  <si>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Отметка об исполнении</t>
  </si>
  <si>
    <t>Содержание выполненных работ</t>
  </si>
  <si>
    <t xml:space="preserve">Сумма выполненных работ, руб. </t>
  </si>
  <si>
    <t>Сумма, необходимая для дополнительного сбора</t>
  </si>
  <si>
    <t>ЖЭУ-3</t>
  </si>
  <si>
    <t>АМБУЛАТОРНАЯ</t>
  </si>
  <si>
    <t>Амбулаторная</t>
  </si>
  <si>
    <t xml:space="preserve"> по ул.Амбулаторная, д.24Д</t>
  </si>
  <si>
    <t>24 Д</t>
  </si>
  <si>
    <t>24Д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</si>
</sst>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56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11" xfId="0" applyNumberFormat="1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vertical="center" wrapText="1"/>
    </xf>
    <xf numFmtId="2" fontId="3" fillId="0" borderId="13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wrapText="1"/>
    </xf>
    <xf numFmtId="2" fontId="3" fillId="0" borderId="14" xfId="0" applyNumberFormat="1" applyFont="1" applyBorder="1" applyAlignment="1">
      <alignment/>
    </xf>
    <xf numFmtId="2" fontId="3" fillId="0" borderId="13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 wrapText="1"/>
    </xf>
    <xf numFmtId="2" fontId="8" fillId="0" borderId="10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8" fillId="0" borderId="15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14" fontId="3" fillId="0" borderId="16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4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0" fontId="17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2" fontId="11" fillId="0" borderId="0" xfId="0" applyNumberFormat="1" applyFont="1" applyBorder="1" applyAlignment="1">
      <alignment/>
    </xf>
    <xf numFmtId="2" fontId="20" fillId="0" borderId="10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/>
    </xf>
    <xf numFmtId="0" fontId="11" fillId="0" borderId="0" xfId="0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21" fillId="0" borderId="10" xfId="0" applyNumberFormat="1" applyFont="1" applyBorder="1" applyAlignment="1">
      <alignment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wrapText="1"/>
    </xf>
    <xf numFmtId="2" fontId="3" fillId="0" borderId="17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wrapText="1"/>
    </xf>
    <xf numFmtId="0" fontId="11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SheetLayoutView="100" zoomScalePageLayoutView="0" workbookViewId="0" topLeftCell="A34">
      <selection activeCell="C36" sqref="C36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92" t="s">
        <v>0</v>
      </c>
      <c r="B1" s="92"/>
      <c r="C1" s="92"/>
      <c r="D1" s="92"/>
      <c r="E1" s="92"/>
      <c r="F1" s="92"/>
      <c r="G1" s="92"/>
      <c r="H1" s="92"/>
      <c r="I1" s="1"/>
      <c r="J1" s="1"/>
      <c r="K1" s="1"/>
      <c r="L1" s="1"/>
      <c r="M1" s="1"/>
    </row>
    <row r="2" spans="1:13" ht="21" customHeight="1">
      <c r="A2" s="93" t="s">
        <v>1</v>
      </c>
      <c r="B2" s="93"/>
      <c r="C2" s="93"/>
      <c r="D2" s="93"/>
      <c r="E2" s="93"/>
      <c r="F2" s="93"/>
      <c r="G2" s="93"/>
      <c r="H2" s="93"/>
      <c r="I2" s="3"/>
      <c r="J2" s="3"/>
      <c r="K2" s="3"/>
      <c r="L2" s="3"/>
      <c r="M2" s="3"/>
    </row>
    <row r="3" spans="1:13" ht="21.75" customHeight="1">
      <c r="A3" s="93" t="s">
        <v>2</v>
      </c>
      <c r="B3" s="93"/>
      <c r="C3" s="93"/>
      <c r="D3" s="93"/>
      <c r="E3" s="93"/>
      <c r="F3" s="93"/>
      <c r="G3" s="93"/>
      <c r="H3" s="93"/>
      <c r="I3" s="3"/>
      <c r="J3" s="3"/>
      <c r="K3" s="3"/>
      <c r="L3" s="3"/>
      <c r="M3" s="3"/>
    </row>
    <row r="4" spans="1:13" ht="18.75" customHeight="1">
      <c r="A4" s="93" t="s">
        <v>67</v>
      </c>
      <c r="B4" s="93"/>
      <c r="C4" s="93"/>
      <c r="D4" s="93"/>
      <c r="E4" s="93"/>
      <c r="F4" s="93"/>
      <c r="G4" s="93"/>
      <c r="H4" s="93"/>
      <c r="I4" s="3"/>
      <c r="J4" s="3"/>
      <c r="K4" s="3"/>
      <c r="L4" s="3"/>
      <c r="M4" s="3"/>
    </row>
    <row r="5" spans="1:13" ht="23.25" customHeight="1">
      <c r="A5" s="95" t="s">
        <v>3</v>
      </c>
      <c r="B5" s="95"/>
      <c r="C5" s="95"/>
      <c r="D5" s="95"/>
      <c r="E5" s="95"/>
      <c r="F5" s="95"/>
      <c r="G5" s="95"/>
      <c r="H5" s="95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86" t="s">
        <v>65</v>
      </c>
      <c r="C7" s="11" t="s">
        <v>68</v>
      </c>
      <c r="D7" s="12"/>
    </row>
    <row r="8" spans="2:4" ht="27" customHeight="1">
      <c r="B8" s="13" t="s">
        <v>4</v>
      </c>
      <c r="C8" s="91">
        <v>1049.9</v>
      </c>
      <c r="D8" s="14" t="s">
        <v>5</v>
      </c>
    </row>
    <row r="9" spans="2:4" ht="26.25" customHeight="1">
      <c r="B9" s="13" t="s">
        <v>6</v>
      </c>
      <c r="C9" s="91">
        <v>762.2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96" t="s">
        <v>10</v>
      </c>
      <c r="E11" s="97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98">
        <f>12117.03</f>
        <v>12117.03</v>
      </c>
      <c r="E12" s="99"/>
      <c r="F12" s="25">
        <v>303.31</v>
      </c>
      <c r="G12" s="12">
        <f>D12-F12</f>
        <v>11813.720000000001</v>
      </c>
      <c r="H12" s="12"/>
    </row>
    <row r="13" spans="1:8" ht="18" customHeight="1">
      <c r="A13" s="22"/>
      <c r="B13" s="23" t="s">
        <v>16</v>
      </c>
      <c r="C13" s="24" t="s">
        <v>15</v>
      </c>
      <c r="D13" s="98">
        <v>4503.93</v>
      </c>
      <c r="E13" s="99"/>
      <c r="F13" s="25">
        <v>228.86</v>
      </c>
      <c r="G13" s="12">
        <f>D13-F13</f>
        <v>4275.070000000001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12117.03</v>
      </c>
      <c r="E16" s="35">
        <f>D16</f>
        <v>12117.03</v>
      </c>
      <c r="F16" s="35">
        <f>F12</f>
        <v>303.31</v>
      </c>
      <c r="G16" s="23" t="s">
        <v>37</v>
      </c>
      <c r="H16" s="12">
        <f>D16-F16</f>
        <v>11813.720000000001</v>
      </c>
    </row>
    <row r="17" spans="1:8" ht="25.5">
      <c r="A17" s="33"/>
      <c r="B17" s="34" t="s">
        <v>24</v>
      </c>
      <c r="C17" s="24" t="s">
        <v>15</v>
      </c>
      <c r="D17" s="35">
        <f>4905.59</f>
        <v>4905.59</v>
      </c>
      <c r="E17" s="35">
        <f>D17</f>
        <v>4905.59</v>
      </c>
      <c r="F17" s="35">
        <f>249.25</f>
        <v>249.25</v>
      </c>
      <c r="G17" s="23" t="s">
        <v>37</v>
      </c>
      <c r="H17" s="12">
        <f>D17-F17</f>
        <v>4656.34</v>
      </c>
    </row>
    <row r="18" spans="1:8" ht="25.5">
      <c r="A18" s="33"/>
      <c r="B18" s="34" t="s">
        <v>25</v>
      </c>
      <c r="C18" s="24" t="s">
        <v>15</v>
      </c>
      <c r="D18" s="35">
        <v>11671.1</v>
      </c>
      <c r="E18" s="35">
        <f>D18</f>
        <v>11671.1</v>
      </c>
      <c r="F18" s="35">
        <v>508.4</v>
      </c>
      <c r="G18" s="23" t="s">
        <v>37</v>
      </c>
      <c r="H18" s="12">
        <f>D18-F18</f>
        <v>11162.7</v>
      </c>
    </row>
    <row r="19" spans="1:8" ht="25.5">
      <c r="A19" s="33"/>
      <c r="B19" s="34" t="s">
        <v>26</v>
      </c>
      <c r="C19" s="24" t="s">
        <v>15</v>
      </c>
      <c r="D19" s="35">
        <v>1840.15</v>
      </c>
      <c r="E19" s="35">
        <f>D19</f>
        <v>1840.15</v>
      </c>
      <c r="F19" s="35">
        <f>80.68</f>
        <v>80.68</v>
      </c>
      <c r="G19" s="23" t="s">
        <v>37</v>
      </c>
      <c r="H19" s="12">
        <f>D19-F19</f>
        <v>1759.47</v>
      </c>
    </row>
    <row r="20" spans="1:8" ht="25.5">
      <c r="A20" s="33"/>
      <c r="B20" s="34" t="s">
        <v>27</v>
      </c>
      <c r="C20" s="24" t="s">
        <v>15</v>
      </c>
      <c r="D20" s="35">
        <v>3079.28</v>
      </c>
      <c r="E20" s="35">
        <f>D20</f>
        <v>3079.28</v>
      </c>
      <c r="F20" s="35">
        <v>196.93</v>
      </c>
      <c r="G20" s="23" t="s">
        <v>37</v>
      </c>
      <c r="H20" s="12">
        <f>D20-F20</f>
        <v>2882.3500000000004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4503.93</v>
      </c>
      <c r="E23" s="39"/>
      <c r="F23" s="40">
        <f>H48</f>
        <v>0</v>
      </c>
      <c r="G23" s="39">
        <f>D23-F23</f>
        <v>4503.93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-11584.86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G23-G13-G12-G32</f>
        <v>-11584.86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f>0</f>
        <v>0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-11584.86</v>
      </c>
      <c r="I28" s="43"/>
    </row>
    <row r="29" spans="1:13" ht="18" customHeight="1">
      <c r="A29" s="100" t="s">
        <v>38</v>
      </c>
      <c r="B29" s="100"/>
      <c r="C29" s="100"/>
      <c r="D29" s="100"/>
      <c r="E29" s="100"/>
      <c r="F29" s="100"/>
      <c r="G29" s="100"/>
      <c r="H29" s="100"/>
      <c r="I29" s="100"/>
      <c r="J29" s="55"/>
      <c r="K29" s="56"/>
      <c r="L29" s="55"/>
      <c r="M29" s="53"/>
    </row>
    <row r="30" spans="1:13" ht="36.75" customHeight="1">
      <c r="A30" s="64" t="s">
        <v>39</v>
      </c>
      <c r="B30" s="59" t="s">
        <v>40</v>
      </c>
      <c r="C30" s="59" t="s">
        <v>41</v>
      </c>
      <c r="D30" s="59" t="s">
        <v>42</v>
      </c>
      <c r="E30" s="59" t="s">
        <v>43</v>
      </c>
      <c r="F30" s="60" t="s">
        <v>44</v>
      </c>
      <c r="G30" s="61" t="s">
        <v>51</v>
      </c>
      <c r="H30" s="59" t="s">
        <v>45</v>
      </c>
      <c r="I30" s="59" t="s">
        <v>46</v>
      </c>
      <c r="J30" s="59" t="s">
        <v>47</v>
      </c>
      <c r="K30" s="59" t="s">
        <v>48</v>
      </c>
      <c r="L30" s="62" t="s">
        <v>49</v>
      </c>
      <c r="M30" s="63" t="s">
        <v>50</v>
      </c>
    </row>
    <row r="31" spans="1:13" ht="36.75" customHeight="1">
      <c r="A31" s="67" t="s">
        <v>64</v>
      </c>
      <c r="B31" s="66" t="s">
        <v>66</v>
      </c>
      <c r="C31" s="65" t="s">
        <v>69</v>
      </c>
      <c r="D31" s="65"/>
      <c r="E31" s="66"/>
      <c r="F31" s="66"/>
      <c r="G31" s="67"/>
      <c r="H31" s="87"/>
      <c r="I31" s="87"/>
      <c r="J31" s="68"/>
      <c r="K31" s="69"/>
      <c r="L31" s="70"/>
      <c r="M31" s="71"/>
    </row>
    <row r="32" spans="1:13" ht="18" customHeight="1">
      <c r="A32" s="53"/>
      <c r="B32" s="58" t="s">
        <v>52</v>
      </c>
      <c r="C32" s="88"/>
      <c r="D32" s="58"/>
      <c r="E32" s="58"/>
      <c r="F32" s="54"/>
      <c r="G32" s="48">
        <f>SUM(G31:G31)</f>
        <v>0</v>
      </c>
      <c r="H32" s="44"/>
      <c r="I32" s="53"/>
      <c r="J32" s="55"/>
      <c r="K32" s="56"/>
      <c r="L32" s="55"/>
      <c r="M32" s="53"/>
    </row>
    <row r="33" spans="1:13" ht="18" customHeight="1">
      <c r="A33" s="100" t="s">
        <v>53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</row>
    <row r="34" spans="1:13" ht="45" customHeight="1">
      <c r="A34" s="72" t="s">
        <v>54</v>
      </c>
      <c r="B34" s="73" t="s">
        <v>40</v>
      </c>
      <c r="C34" s="73" t="s">
        <v>41</v>
      </c>
      <c r="D34" s="74" t="s">
        <v>55</v>
      </c>
      <c r="E34" s="75" t="s">
        <v>56</v>
      </c>
      <c r="F34" s="73" t="s">
        <v>57</v>
      </c>
      <c r="G34" s="76" t="s">
        <v>58</v>
      </c>
      <c r="H34" s="77" t="s">
        <v>59</v>
      </c>
      <c r="I34" s="78" t="s">
        <v>60</v>
      </c>
      <c r="J34" s="77" t="s">
        <v>61</v>
      </c>
      <c r="K34" s="79" t="s">
        <v>62</v>
      </c>
      <c r="L34" s="55"/>
      <c r="M34" s="53"/>
    </row>
    <row r="35" spans="1:13" ht="45" customHeight="1">
      <c r="A35" s="80" t="s">
        <v>64</v>
      </c>
      <c r="B35" s="77" t="s">
        <v>66</v>
      </c>
      <c r="C35" s="81" t="s">
        <v>69</v>
      </c>
      <c r="D35" s="81"/>
      <c r="E35" s="82"/>
      <c r="F35" s="82"/>
      <c r="G35" s="83"/>
      <c r="H35" s="84"/>
      <c r="I35" s="78"/>
      <c r="J35" s="77"/>
      <c r="K35" s="79"/>
      <c r="L35" s="55"/>
      <c r="M35" s="53"/>
    </row>
    <row r="36" spans="1:13" ht="18" customHeight="1">
      <c r="A36" s="53"/>
      <c r="B36" s="58" t="s">
        <v>52</v>
      </c>
      <c r="C36" s="88"/>
      <c r="D36" s="58"/>
      <c r="E36" s="58"/>
      <c r="F36" s="54"/>
      <c r="G36" s="48"/>
      <c r="H36" s="85">
        <v>0</v>
      </c>
      <c r="I36" s="53"/>
      <c r="J36" s="55"/>
      <c r="K36" s="56"/>
      <c r="L36" s="55"/>
      <c r="M36" s="53"/>
    </row>
    <row r="37" spans="1:13" s="45" customFormat="1" ht="15.75">
      <c r="A37" s="49"/>
      <c r="B37" s="94" t="s">
        <v>63</v>
      </c>
      <c r="C37" s="94"/>
      <c r="D37" s="94"/>
      <c r="E37" s="94"/>
      <c r="F37" s="94"/>
      <c r="G37" s="48"/>
      <c r="H37" s="48">
        <v>0</v>
      </c>
      <c r="I37" s="49"/>
      <c r="J37" s="49"/>
      <c r="K37" s="49"/>
      <c r="L37" s="49"/>
      <c r="M37" s="49"/>
    </row>
    <row r="38" spans="1:13" s="45" customFormat="1" ht="15.75">
      <c r="A38" s="49"/>
      <c r="B38" s="57"/>
      <c r="C38" s="89"/>
      <c r="D38" s="57"/>
      <c r="E38" s="57"/>
      <c r="F38" s="57"/>
      <c r="G38" s="48"/>
      <c r="H38" s="48"/>
      <c r="I38" s="49"/>
      <c r="J38" s="49"/>
      <c r="K38" s="49"/>
      <c r="L38" s="49"/>
      <c r="M38" s="49"/>
    </row>
    <row r="39" spans="1:13" s="45" customFormat="1" ht="15.75">
      <c r="A39" s="49"/>
      <c r="B39" s="57"/>
      <c r="C39" s="89"/>
      <c r="D39" s="57"/>
      <c r="E39" s="57"/>
      <c r="F39" s="57"/>
      <c r="G39" s="48"/>
      <c r="H39" s="48"/>
      <c r="I39" s="49"/>
      <c r="J39" s="49"/>
      <c r="K39" s="49"/>
      <c r="L39" s="49"/>
      <c r="M39" s="49"/>
    </row>
    <row r="40" spans="1:13" s="45" customFormat="1" ht="15.75">
      <c r="A40" s="49"/>
      <c r="B40" s="57"/>
      <c r="C40" s="89"/>
      <c r="D40" s="57"/>
      <c r="E40" s="57"/>
      <c r="F40" s="57"/>
      <c r="G40" s="48"/>
      <c r="H40" s="48"/>
      <c r="I40" s="49"/>
      <c r="J40" s="49"/>
      <c r="K40" s="49"/>
      <c r="L40" s="49"/>
      <c r="M40" s="49"/>
    </row>
    <row r="41" spans="1:13" s="45" customFormat="1" ht="15.75">
      <c r="A41" s="94" t="s">
        <v>36</v>
      </c>
      <c r="B41" s="94"/>
      <c r="C41" s="94"/>
      <c r="D41" s="94"/>
      <c r="E41" s="94"/>
      <c r="F41" s="94"/>
      <c r="G41" s="94"/>
      <c r="H41" s="94"/>
      <c r="I41" s="94"/>
      <c r="J41" s="49"/>
      <c r="K41" s="49"/>
      <c r="L41" s="49"/>
      <c r="M41" s="49"/>
    </row>
    <row r="42" spans="1:13" s="45" customFormat="1" ht="15.75">
      <c r="A42" s="49"/>
      <c r="B42" s="49"/>
      <c r="C42" s="28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1:13" s="45" customFormat="1" ht="15.75">
      <c r="A43" s="49"/>
      <c r="B43" s="49"/>
      <c r="C43" s="28"/>
      <c r="D43" s="49"/>
      <c r="E43" s="49"/>
      <c r="F43" s="49"/>
      <c r="G43" s="49"/>
      <c r="H43" s="49"/>
      <c r="I43" s="49"/>
      <c r="J43" s="49"/>
      <c r="K43" s="49"/>
      <c r="L43" s="49"/>
      <c r="M43" s="49"/>
    </row>
    <row r="44" spans="1:13" s="45" customFormat="1" ht="15.75">
      <c r="A44" s="49"/>
      <c r="B44" s="49"/>
      <c r="C44" s="28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5" spans="1:13" s="45" customFormat="1" ht="15.75">
      <c r="A45" s="49"/>
      <c r="B45" s="49"/>
      <c r="C45" s="28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spans="1:13" s="45" customFormat="1" ht="15.75">
      <c r="A46" s="49"/>
      <c r="B46" s="49"/>
      <c r="C46" s="28"/>
      <c r="D46" s="49"/>
      <c r="E46" s="49"/>
      <c r="F46" s="49"/>
      <c r="G46" s="49"/>
      <c r="H46" s="49"/>
      <c r="I46" s="49"/>
      <c r="J46" s="49"/>
      <c r="K46" s="49"/>
      <c r="L46" s="49"/>
      <c r="M46" s="49"/>
    </row>
    <row r="47" spans="1:13" ht="15.75">
      <c r="A47" s="50"/>
      <c r="B47" s="50"/>
      <c r="C47" s="90"/>
      <c r="D47" s="50"/>
      <c r="E47" s="50"/>
      <c r="F47" s="50"/>
      <c r="G47" s="50"/>
      <c r="H47" s="50"/>
      <c r="I47" s="30"/>
      <c r="J47" s="30"/>
      <c r="K47" s="30"/>
      <c r="L47" s="30"/>
      <c r="M47" s="30"/>
    </row>
    <row r="48" spans="1:13" ht="17.25" customHeight="1">
      <c r="A48" s="30"/>
      <c r="B48" s="30"/>
      <c r="C48" s="51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51" spans="2:7" ht="12.75">
      <c r="B51" s="52"/>
      <c r="D51" s="52"/>
      <c r="E51" s="52"/>
      <c r="F51" s="52"/>
      <c r="G51" s="52"/>
    </row>
  </sheetData>
  <sheetProtection/>
  <mergeCells count="12">
    <mergeCell ref="A33:M33"/>
    <mergeCell ref="B37:F37"/>
    <mergeCell ref="A1:H1"/>
    <mergeCell ref="A2:H2"/>
    <mergeCell ref="A3:H3"/>
    <mergeCell ref="A4:H4"/>
    <mergeCell ref="A41:I41"/>
    <mergeCell ref="A5:H5"/>
    <mergeCell ref="D11:E11"/>
    <mergeCell ref="D12:E12"/>
    <mergeCell ref="D13:E13"/>
    <mergeCell ref="A29:I2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2015-04-07T02:14:54Z</cp:lastPrinted>
  <dcterms:created xsi:type="dcterms:W3CDTF">1996-10-08T23:32:33Z</dcterms:created>
  <dcterms:modified xsi:type="dcterms:W3CDTF">2015-04-17T04:58:52Z</dcterms:modified>
  <cp:category/>
  <cp:version/>
  <cp:contentType/>
  <cp:contentStatus/>
</cp:coreProperties>
</file>