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<sst xmlns="http://schemas.openxmlformats.org/spreadsheetml/2006/main" count="301" uniqueCount="195">
  <si>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</si>
  <si>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</si>
  <si>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</si>
  <si>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</si>
  <si>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</si>
  <si>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</si>
  <si>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</si>
  <si>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</si>
  <si>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</si>
  <si>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</si>
  <si>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</si>
  <si>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</si>
  <si>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</si>
  <si>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</si>
  <si>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</si>
  <si>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</si>
  <si>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</si>
  <si>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</si>
  <si>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</si>
  <si>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</si>
  <si>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</si>
  <si>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</si>
  <si>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</si>
  <si>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</si>
  <si>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</si>
  <si>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</si>
  <si>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</si>
  <si>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</si>
  <si>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</si>
  <si>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</si>
  <si>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</si>
  <si>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</si>
  <si>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</si>
  <si>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</si>
  <si>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</si>
  <si>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</si>
  <si>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</si>
  <si>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</si>
  <si>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</si>
  <si>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</si>
  <si>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</si>
  <si>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</si>
  <si>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</si>
  <si>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</si>
  <si>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</si>
  <si>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</si>
  <si>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</si>
  <si>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</si>
  <si>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</si>
  <si>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</si>
  <si>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</si>
  <si>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</si>
  <si>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</si>
  <si>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</si>
  <si>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</si>
  <si>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</si>
  <si>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</si>
  <si>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</si>
  <si>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</si>
  <si>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</si>
  <si>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</si>
  <si>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</si>
  <si>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</si>
  <si>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</si>
  <si>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</si>
  <si>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</si>
  <si>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</si>
  <si>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</si>
  <si>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</si>
  <si>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</si>
  <si>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</si>
  <si>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</si>
  <si>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</si>
  <si>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</si>
  <si>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</si>
  <si>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</si>
  <si>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</si>
  <si>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</si>
  <si>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</si>
  <si>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</si>
  <si>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</si>
  <si>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</si>
  <si>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</si>
  <si>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</si>
  <si>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</si>
  <si>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</si>
  <si>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</si>
  <si>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</si>
  <si>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</si>
  <si>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</si>
  <si>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</si>
  <si>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</si>
  <si>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</si>
  <si>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</si>
  <si>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</si>
  <si>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</si>
  <si>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</si>
  <si>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</si>
  <si>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</si>
  <si>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</si>
  <si>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</si>
  <si>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</si>
  <si>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</si>
  <si>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</si>
  <si>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</si>
  <si>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</si>
  <si>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</si>
  <si>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</si>
  <si>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</si>
  <si>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</si>
  <si>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</si>
  <si>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</si>
  <si>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</si>
  <si>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</si>
  <si>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</si>
  <si>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</si>
  <si>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</si>
  <si>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</si>
  <si>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</si>
  <si>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</si>
  <si>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</si>
  <si>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</si>
  <si>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</si>
  <si>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</si>
  <si>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</si>
  <si>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</si>
  <si>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</si>
  <si>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</si>
  <si>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</si>
  <si>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</si>
  <si>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</si>
  <si>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</si>
  <si>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</si>
  <si>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</si>
  <si>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</si>
  <si>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</si>
  <si>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</si>
  <si>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</si>
  <si>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</si>
  <si>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</si>
  <si>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</si>
  <si>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</si>
  <si>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</si>
  <si>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</si>
  <si>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</si>
  <si>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</si>
  <si>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</si>
  <si>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</si>
  <si>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</si>
  <si>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</si>
  <si>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</si>
  <si>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</si>
  <si>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</si>
  <si>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</si>
  <si>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</si>
  <si>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</si>
  <si>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</si>
  <si>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</si>
  <si>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</si>
  <si>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</si>
  <si>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</si>
  <si>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</si>
  <si>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</si>
  <si>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</si>
  <si>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</si>
  <si>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</si>
  <si>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</si>
  <si>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</si>
  <si>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</si>
  <si>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</si>
  <si>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</si>
  <si>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</si>
  <si>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</si>
  <si>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</si>
  <si>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</si>
  <si>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</si>
  <si>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</si>
  <si>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</si>
  <si>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</si>
  <si>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</si>
  <si>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</si>
  <si>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</si>
  <si>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</si>
  <si>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</si>
  <si>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</si>
  <si>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</si>
  <si>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</si>
  <si>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</si>
  <si>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</si>
  <si>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</si>
  <si>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</si>
  <si>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</si>
  <si>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</si>
  <si>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ул.Горняцкая 9 з</t>
    </r>
    <r>
      <rPr>
        <b/>
        <sz val="12"/>
        <color indexed="10"/>
        <rFont val="Arial"/>
        <family val="2"/>
      </rPr>
      <t>а 2018 год</t>
    </r>
  </si>
  <si>
    <t>2,4,5,7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</si>
</sst>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8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22967.43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68189.01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93436.02</v>
      </c>
      <c r="H12" s="10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12103.44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G32+10395.36</f>
        <v>10395.36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G34+7547.98</f>
        <v>7547.98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G37+11918.52</f>
        <v>11918.52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3145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22967.43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27370.41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18789.84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15861.6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4001.88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31088.04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1195.86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59655.25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59655.25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7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4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5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87025.66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5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27370.41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101969.78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3145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126">
        <v>2.48</v>
      </c>
      <c r="F45" s="70" t="s">
        <v>134</v>
      </c>
      <c r="G45" s="55">
        <v>3810334293</v>
      </c>
      <c r="H45" s="56">
        <f>G13</f>
        <v>12103.44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18789.84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15861.6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4001.88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31088.04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84989.79999999999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48" t="s">
        <v>139</v>
      </c>
      <c r="E52" s="149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48" t="s">
        <v>69</v>
      </c>
      <c r="E53" s="149"/>
      <c r="F53" s="112">
        <v>0</v>
      </c>
      <c r="G53" s="110"/>
      <c r="H53" s="113"/>
    </row>
    <row r="54" spans="1:8" ht="41.25" customHeight="1" thickBot="1">
      <c r="A54" s="110" t="s">
        <v>188</v>
      </c>
      <c r="B54" s="110" t="s">
        <v>70</v>
      </c>
      <c r="C54" s="111" t="s">
        <v>67</v>
      </c>
      <c r="D54" s="148" t="s">
        <v>70</v>
      </c>
      <c r="E54" s="149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48" t="s">
        <v>72</v>
      </c>
      <c r="E55" s="149"/>
      <c r="F55" s="112">
        <v>0</v>
      </c>
      <c r="G55" s="110"/>
      <c r="H55" s="113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-9027.689999999999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19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8"/>
      <c r="F66" s="87">
        <f>F67/((14.34+14.91)/2)</f>
        <v>525.6225641025641</v>
      </c>
      <c r="G66" s="88">
        <f>G67/((21.48+22.34)/2)</f>
        <v>371.4509356458238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7687.23</v>
      </c>
      <c r="G67" s="64">
        <v>8138.49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2001.2</v>
      </c>
      <c r="G68" s="63">
        <v>22852.21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5686.03</v>
      </c>
      <c r="G69" s="68">
        <f>G67-G68</f>
        <v>-14713.72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7690.98</v>
      </c>
      <c r="G70" s="100">
        <v>8208.83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-3.75</v>
      </c>
      <c r="G71" s="39">
        <f>G67-G70</f>
        <v>-70.34000000000015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201" t="s">
        <v>176</v>
      </c>
      <c r="F76" s="202"/>
      <c r="G76" s="203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201"/>
      <c r="F77" s="202"/>
      <c r="G77" s="203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201"/>
      <c r="F78" s="202"/>
      <c r="G78" s="203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73"/>
      <c r="F79" s="174"/>
      <c r="G79" s="175"/>
      <c r="H79" s="103">
        <v>-475.32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63" t="s">
        <v>194</v>
      </c>
      <c r="F81" s="164"/>
      <c r="G81" s="165"/>
      <c r="H81" s="122">
        <v>4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6">
        <v>2</v>
      </c>
      <c r="F82" s="167"/>
      <c r="G82" s="168"/>
      <c r="H82" s="123">
        <v>1</v>
      </c>
    </row>
    <row r="83" spans="1:8" ht="59.25" customHeight="1" thickBot="1">
      <c r="A83" s="4" t="s">
        <v>189</v>
      </c>
      <c r="B83" s="120" t="s">
        <v>112</v>
      </c>
      <c r="C83" s="121" t="s">
        <v>16</v>
      </c>
      <c r="D83" s="124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791.57</v>
      </c>
      <c r="D98" s="85">
        <v>480.72</v>
      </c>
      <c r="E98" s="86">
        <v>0</v>
      </c>
      <c r="F98" s="95">
        <f>C98+D98-E98</f>
        <v>1272.29</v>
      </c>
    </row>
    <row r="99" spans="2:6" ht="22.5">
      <c r="B99" s="94" t="s">
        <v>175</v>
      </c>
      <c r="C99" s="85">
        <v>666.96</v>
      </c>
      <c r="D99" s="85">
        <v>67.3</v>
      </c>
      <c r="E99" s="86">
        <v>0</v>
      </c>
      <c r="F99" s="95">
        <f>C99+D99-E99</f>
        <v>734.26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2019-03-22T00:30:15Z</dcterms:modified>
  <cp:category/>
  <cp:version/>
  <cp:contentType/>
  <cp:contentStatus/>
</cp:coreProperties>
</file>