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<sst xmlns="http://schemas.openxmlformats.org/spreadsheetml/2006/main" count="94" uniqueCount="70">
  <si>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</si>
  <si>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</si>
  <si>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</si>
  <si>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</si>
  <si>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</si>
  <si>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</si>
  <si>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</si>
  <si>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</si>
  <si>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</si>
  <si>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</si>
  <si>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</si>
  <si>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</si>
  <si>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</si>
  <si>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</si>
  <si>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</si>
  <si>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</si>
  <si>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</si>
  <si>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</si>
  <si>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</si>
  <si>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</si>
  <si>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</si>
  <si>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</si>
  <si>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</si>
  <si>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</si>
  <si>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</si>
  <si>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</si>
  <si>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</si>
  <si>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</si>
  <si>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</si>
  <si>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</si>
  <si>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</si>
  <si>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</si>
  <si>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</si>
  <si>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</si>
  <si>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</si>
  <si>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</si>
  <si>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</si>
  <si>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</si>
  <si>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</si>
  <si>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</si>
  <si>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</si>
  <si>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</si>
  <si>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</si>
  <si>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</si>
  <si>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</si>
  <si>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</si>
  <si>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</si>
  <si>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</si>
  <si>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</si>
  <si>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</si>
  <si>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</si>
  <si>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выполнено</t>
  </si>
  <si>
    <t>Итого:</t>
  </si>
  <si>
    <t>Генеральный директор ООО "ИРЦ"                                                           Э.Э. Стародубцева</t>
  </si>
  <si>
    <t>40 лет Октября</t>
  </si>
  <si>
    <t>№ 17 по ул. 40 лет Октября</t>
  </si>
  <si>
    <t>Ремонт деревянных ступеней</t>
  </si>
  <si>
    <t>2 шт</t>
  </si>
  <si>
    <t>Выполненные работы по статье "ремонт жилья"</t>
  </si>
  <si>
    <t>Участок</t>
  </si>
  <si>
    <t>квартира</t>
  </si>
  <si>
    <t>Ф.И.О. заявителя</t>
  </si>
  <si>
    <t>Содержание</t>
  </si>
  <si>
    <t>Кочетков В.В. Тел. 89526148619</t>
  </si>
  <si>
    <t>ремонт печных труб</t>
  </si>
  <si>
    <t>План 2015</t>
  </si>
  <si>
    <t xml:space="preserve">Сметная стоимость, руб. </t>
  </si>
  <si>
    <t>апрель</t>
  </si>
  <si>
    <t>Планируемые работы по статье "ремонт жилья"</t>
  </si>
  <si>
    <t>Сумма, необходимая для дополнительного сбора: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</si>
</sst>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6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12" fillId="0" borderId="1" xfId="0" applyNumberFormat="1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workbookViewId="0" topLeftCell="A18">
      <selection activeCell="F33" sqref="F33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3" t="s">
        <v>0</v>
      </c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</row>
    <row r="2" spans="1:13" ht="21" customHeight="1">
      <c r="A2" s="74" t="s">
        <v>1</v>
      </c>
      <c r="B2" s="74"/>
      <c r="C2" s="74"/>
      <c r="D2" s="74"/>
      <c r="E2" s="74"/>
      <c r="F2" s="74"/>
      <c r="G2" s="74"/>
      <c r="H2" s="74"/>
      <c r="I2" s="3"/>
      <c r="J2" s="3"/>
      <c r="K2" s="3"/>
      <c r="L2" s="3"/>
      <c r="M2" s="3"/>
    </row>
    <row r="3" spans="1:13" ht="21.75" customHeight="1">
      <c r="A3" s="74" t="s">
        <v>2</v>
      </c>
      <c r="B3" s="74"/>
      <c r="C3" s="74"/>
      <c r="D3" s="74"/>
      <c r="E3" s="74"/>
      <c r="F3" s="74"/>
      <c r="G3" s="74"/>
      <c r="H3" s="74"/>
      <c r="I3" s="3"/>
      <c r="J3" s="3"/>
      <c r="K3" s="3"/>
      <c r="L3" s="3"/>
      <c r="M3" s="3"/>
    </row>
    <row r="4" spans="1:13" ht="18.75" customHeight="1">
      <c r="A4" s="74" t="s">
        <v>55</v>
      </c>
      <c r="B4" s="74"/>
      <c r="C4" s="74"/>
      <c r="D4" s="74"/>
      <c r="E4" s="74"/>
      <c r="F4" s="74"/>
      <c r="G4" s="74"/>
      <c r="H4" s="74"/>
      <c r="I4" s="3"/>
      <c r="J4" s="3"/>
      <c r="K4" s="3"/>
      <c r="L4" s="3"/>
      <c r="M4" s="3"/>
    </row>
    <row r="5" spans="1:13" ht="23.25" customHeight="1">
      <c r="A5" s="68" t="s">
        <v>3</v>
      </c>
      <c r="B5" s="68"/>
      <c r="C5" s="68"/>
      <c r="D5" s="68"/>
      <c r="E5" s="68"/>
      <c r="F5" s="68"/>
      <c r="G5" s="68"/>
      <c r="H5" s="68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11" t="s">
        <v>54</v>
      </c>
      <c r="C7" s="12">
        <v>17</v>
      </c>
      <c r="D7" s="13"/>
    </row>
    <row r="8" spans="2:4" ht="15" customHeight="1">
      <c r="B8" s="14" t="s">
        <v>4</v>
      </c>
      <c r="C8" s="75">
        <v>235.1</v>
      </c>
      <c r="D8" s="15" t="s">
        <v>5</v>
      </c>
    </row>
    <row r="9" spans="2:4" ht="15.75" customHeight="1">
      <c r="B9" s="14" t="s">
        <v>6</v>
      </c>
      <c r="C9" s="75">
        <v>213.3</v>
      </c>
      <c r="D9" s="15" t="s">
        <v>5</v>
      </c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69" t="s">
        <v>10</v>
      </c>
      <c r="E12" s="70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71">
        <v>9911.08</v>
      </c>
      <c r="E13" s="72"/>
      <c r="F13" s="26">
        <v>8515.21</v>
      </c>
      <c r="G13" s="13">
        <f>D13-F13</f>
        <v>1395.8700000000008</v>
      </c>
      <c r="H13" s="13"/>
    </row>
    <row r="14" spans="1:8" ht="18" customHeight="1">
      <c r="A14" s="23"/>
      <c r="B14" s="24" t="s">
        <v>16</v>
      </c>
      <c r="C14" s="25" t="s">
        <v>15</v>
      </c>
      <c r="D14" s="71">
        <v>5459.76</v>
      </c>
      <c r="E14" s="72"/>
      <c r="F14" s="26">
        <v>4696.23</v>
      </c>
      <c r="G14" s="13">
        <f>D14-F14</f>
        <v>763.5300000000007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9911.08</v>
      </c>
      <c r="E17" s="36">
        <f>D17</f>
        <v>9911.08</v>
      </c>
      <c r="F17" s="36">
        <f>F13</f>
        <v>8515.21</v>
      </c>
      <c r="G17" s="24" t="s">
        <v>24</v>
      </c>
      <c r="H17" s="13">
        <f>D17-F17</f>
        <v>1395.8700000000008</v>
      </c>
    </row>
    <row r="18" spans="1:8" ht="25.5">
      <c r="A18" s="34"/>
      <c r="B18" s="35" t="s">
        <v>25</v>
      </c>
      <c r="C18" s="25" t="s">
        <v>15</v>
      </c>
      <c r="D18" s="36">
        <v>5946.6</v>
      </c>
      <c r="E18" s="36">
        <f>D18</f>
        <v>5946.6</v>
      </c>
      <c r="F18" s="36">
        <v>5114.94</v>
      </c>
      <c r="G18" s="24" t="s">
        <v>24</v>
      </c>
      <c r="H18" s="13">
        <f>D18-F18</f>
        <v>831.6600000000008</v>
      </c>
    </row>
    <row r="19" spans="1:8" ht="25.5">
      <c r="A19" s="34"/>
      <c r="B19" s="35" t="s">
        <v>26</v>
      </c>
      <c r="C19" s="25" t="s">
        <v>15</v>
      </c>
      <c r="D19" s="36">
        <v>0</v>
      </c>
      <c r="E19" s="36">
        <f>D19</f>
        <v>0</v>
      </c>
      <c r="F19" s="36">
        <v>0</v>
      </c>
      <c r="G19" s="24"/>
      <c r="H19" s="13">
        <f>D19-F19</f>
        <v>0</v>
      </c>
    </row>
    <row r="20" spans="1:8" ht="25.5">
      <c r="A20" s="34"/>
      <c r="B20" s="35" t="s">
        <v>27</v>
      </c>
      <c r="C20" s="25" t="s">
        <v>15</v>
      </c>
      <c r="D20" s="36">
        <v>0</v>
      </c>
      <c r="E20" s="36">
        <f>D20</f>
        <v>0</v>
      </c>
      <c r="F20" s="36">
        <v>0</v>
      </c>
      <c r="G20" s="24"/>
      <c r="H20" s="13">
        <f>D20-F20</f>
        <v>0</v>
      </c>
    </row>
    <row r="21" spans="1:8" ht="25.5">
      <c r="A21" s="34"/>
      <c r="B21" s="35" t="s">
        <v>28</v>
      </c>
      <c r="C21" s="25" t="s">
        <v>15</v>
      </c>
      <c r="D21" s="36">
        <v>5177.64</v>
      </c>
      <c r="E21" s="36">
        <f>D21</f>
        <v>5177.64</v>
      </c>
      <c r="F21" s="36">
        <v>4453.52</v>
      </c>
      <c r="G21" s="24" t="s">
        <v>24</v>
      </c>
      <c r="H21" s="13">
        <f>D21-F21</f>
        <v>724.1199999999999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5459.76</v>
      </c>
      <c r="E24" s="40"/>
      <c r="F24" s="41">
        <f>H51</f>
        <v>0</v>
      </c>
      <c r="G24" s="40">
        <f>D24-F24</f>
        <v>5459.76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6371.5599999999995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G24-G14-G13-G33</f>
        <v>1099.469999999999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5272.09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6371.5599999999995</v>
      </c>
      <c r="I29" s="44"/>
    </row>
    <row r="30" spans="1:13" ht="18.75" customHeight="1">
      <c r="A30" s="66" t="s">
        <v>58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54.75" customHeight="1">
      <c r="A31" s="76" t="s">
        <v>37</v>
      </c>
      <c r="B31" s="49" t="s">
        <v>38</v>
      </c>
      <c r="C31" s="49" t="s">
        <v>39</v>
      </c>
      <c r="D31" s="49" t="s">
        <v>40</v>
      </c>
      <c r="E31" s="49" t="s">
        <v>41</v>
      </c>
      <c r="F31" s="50" t="s">
        <v>42</v>
      </c>
      <c r="G31" s="51" t="s">
        <v>43</v>
      </c>
      <c r="H31" s="49" t="s">
        <v>44</v>
      </c>
      <c r="I31" s="49" t="s">
        <v>45</v>
      </c>
      <c r="J31" s="49" t="s">
        <v>46</v>
      </c>
      <c r="K31" s="49" t="s">
        <v>47</v>
      </c>
      <c r="L31" s="52" t="s">
        <v>48</v>
      </c>
      <c r="M31" s="53" t="s">
        <v>49</v>
      </c>
    </row>
    <row r="32" spans="1:13" ht="38.25" customHeight="1">
      <c r="A32" s="55" t="s">
        <v>50</v>
      </c>
      <c r="B32" s="54" t="s">
        <v>54</v>
      </c>
      <c r="C32" s="65">
        <v>17</v>
      </c>
      <c r="D32" s="65"/>
      <c r="E32" s="54" t="s">
        <v>56</v>
      </c>
      <c r="F32" s="54" t="s">
        <v>57</v>
      </c>
      <c r="G32" s="55">
        <v>2200.89</v>
      </c>
      <c r="H32" s="55">
        <v>939.3</v>
      </c>
      <c r="I32" s="55"/>
      <c r="J32" s="56">
        <v>41882</v>
      </c>
      <c r="K32" s="57" t="s">
        <v>51</v>
      </c>
      <c r="L32" s="56">
        <v>41882</v>
      </c>
      <c r="M32" s="58">
        <v>72</v>
      </c>
    </row>
    <row r="33" spans="1:13" ht="19.5" customHeight="1">
      <c r="A33" s="88"/>
      <c r="B33" s="95" t="s">
        <v>52</v>
      </c>
      <c r="C33" s="90"/>
      <c r="D33" s="90"/>
      <c r="E33" s="89"/>
      <c r="F33" s="89"/>
      <c r="G33" s="94">
        <f>SUM(G32)</f>
        <v>2200.89</v>
      </c>
      <c r="H33" s="88"/>
      <c r="I33" s="88"/>
      <c r="J33" s="91"/>
      <c r="K33" s="92"/>
      <c r="L33" s="91"/>
      <c r="M33" s="93"/>
    </row>
    <row r="34" spans="1:13" ht="17.25" customHeight="1">
      <c r="A34" s="88"/>
      <c r="B34" s="89"/>
      <c r="C34" s="90"/>
      <c r="D34" s="90"/>
      <c r="E34" s="89"/>
      <c r="F34" s="89"/>
      <c r="G34" s="88"/>
      <c r="H34" s="88"/>
      <c r="I34" s="88"/>
      <c r="J34" s="91"/>
      <c r="K34" s="92"/>
      <c r="L34" s="91"/>
      <c r="M34" s="93"/>
    </row>
    <row r="35" spans="1:13" ht="18.75" customHeight="1">
      <c r="A35" s="66" t="s">
        <v>68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9" ht="27.75" customHeight="1">
      <c r="A36" s="77" t="s">
        <v>59</v>
      </c>
      <c r="B36" s="78" t="s">
        <v>38</v>
      </c>
      <c r="C36" s="78" t="s">
        <v>39</v>
      </c>
      <c r="D36" s="79" t="s">
        <v>60</v>
      </c>
      <c r="E36" s="80" t="s">
        <v>61</v>
      </c>
      <c r="F36" s="78" t="s">
        <v>62</v>
      </c>
      <c r="G36" s="85" t="s">
        <v>65</v>
      </c>
      <c r="H36" s="82" t="s">
        <v>66</v>
      </c>
      <c r="I36" s="44"/>
    </row>
    <row r="37" spans="1:9" ht="27" customHeight="1">
      <c r="A37" s="81" t="s">
        <v>50</v>
      </c>
      <c r="B37" s="82" t="s">
        <v>54</v>
      </c>
      <c r="C37" s="83">
        <v>17</v>
      </c>
      <c r="D37" s="83">
        <v>1</v>
      </c>
      <c r="E37" s="84" t="s">
        <v>63</v>
      </c>
      <c r="F37" s="84" t="s">
        <v>64</v>
      </c>
      <c r="G37" s="86" t="s">
        <v>67</v>
      </c>
      <c r="H37" s="87">
        <v>3619.81</v>
      </c>
      <c r="I37" s="44"/>
    </row>
    <row r="38" spans="1:9" ht="18.75" customHeight="1">
      <c r="A38" s="23"/>
      <c r="B38" s="59" t="s">
        <v>52</v>
      </c>
      <c r="C38" s="19"/>
      <c r="D38" s="23"/>
      <c r="E38" s="23"/>
      <c r="F38" s="60"/>
      <c r="G38" s="60"/>
      <c r="H38" s="45">
        <f>SUM(H37)</f>
        <v>3619.81</v>
      </c>
      <c r="I38" s="44"/>
    </row>
    <row r="39" spans="1:9" ht="18.75" customHeight="1">
      <c r="A39" s="23"/>
      <c r="B39" s="59" t="s">
        <v>69</v>
      </c>
      <c r="C39" s="19"/>
      <c r="D39" s="23"/>
      <c r="E39" s="23"/>
      <c r="F39" s="60"/>
      <c r="G39" s="60"/>
      <c r="H39" s="45">
        <f>H29-H38</f>
        <v>2751.7499999999995</v>
      </c>
      <c r="I39" s="44"/>
    </row>
    <row r="40" spans="1:9" ht="18.75" customHeight="1">
      <c r="A40" s="23"/>
      <c r="B40" s="59"/>
      <c r="C40" s="19"/>
      <c r="D40" s="23"/>
      <c r="E40" s="23"/>
      <c r="F40" s="60"/>
      <c r="G40" s="60"/>
      <c r="H40" s="45"/>
      <c r="I40" s="44"/>
    </row>
    <row r="41" spans="1:9" ht="18.75" customHeight="1">
      <c r="A41" s="23"/>
      <c r="B41" s="59"/>
      <c r="C41" s="19"/>
      <c r="D41" s="23"/>
      <c r="E41" s="23"/>
      <c r="F41" s="60"/>
      <c r="G41" s="60"/>
      <c r="H41" s="45"/>
      <c r="I41" s="44"/>
    </row>
    <row r="42" spans="1:9" ht="18.75" customHeight="1">
      <c r="A42" s="23"/>
      <c r="B42" s="59"/>
      <c r="C42" s="19"/>
      <c r="D42" s="23"/>
      <c r="E42" s="23"/>
      <c r="F42" s="60"/>
      <c r="G42" s="60"/>
      <c r="H42" s="45"/>
      <c r="I42" s="44"/>
    </row>
    <row r="43" spans="1:13" s="46" customFormat="1" ht="15.75">
      <c r="A43" s="61"/>
      <c r="B43" s="59"/>
      <c r="C43" s="29"/>
      <c r="D43" s="61"/>
      <c r="E43" s="61"/>
      <c r="F43" s="61"/>
      <c r="G43" s="59"/>
      <c r="H43" s="61"/>
      <c r="I43" s="61"/>
      <c r="J43" s="61"/>
      <c r="K43" s="61"/>
      <c r="L43" s="61"/>
      <c r="M43" s="61"/>
    </row>
    <row r="44" spans="1:13" s="46" customFormat="1" ht="15.75">
      <c r="A44" s="67" t="s">
        <v>53</v>
      </c>
      <c r="B44" s="67"/>
      <c r="C44" s="67"/>
      <c r="D44" s="67"/>
      <c r="E44" s="67"/>
      <c r="F44" s="67"/>
      <c r="G44" s="67"/>
      <c r="H44" s="67"/>
      <c r="I44" s="67"/>
      <c r="J44" s="61"/>
      <c r="K44" s="61"/>
      <c r="L44" s="61"/>
      <c r="M44" s="61"/>
    </row>
    <row r="45" spans="1:13" s="46" customFormat="1" ht="15.75">
      <c r="A45" s="61"/>
      <c r="B45" s="61"/>
      <c r="C45" s="29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s="46" customFormat="1" ht="15.75">
      <c r="A46" s="61"/>
      <c r="B46" s="61"/>
      <c r="C46" s="29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s="46" customFormat="1" ht="15.75">
      <c r="A47" s="61"/>
      <c r="B47" s="61"/>
      <c r="C47" s="29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s="46" customFormat="1" ht="15.75">
      <c r="A48" s="61"/>
      <c r="B48" s="61"/>
      <c r="C48" s="29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s="46" customFormat="1" ht="15.75">
      <c r="A49" s="61"/>
      <c r="B49" s="61"/>
      <c r="C49" s="29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5.75">
      <c r="A50" s="62"/>
      <c r="B50" s="62"/>
      <c r="C50" s="62"/>
      <c r="D50" s="62"/>
      <c r="E50" s="62"/>
      <c r="F50" s="62"/>
      <c r="G50" s="62"/>
      <c r="H50" s="62"/>
      <c r="I50" s="31"/>
      <c r="J50" s="31"/>
      <c r="K50" s="31"/>
      <c r="L50" s="31"/>
      <c r="M50" s="31"/>
    </row>
    <row r="51" spans="1:13" ht="17.25" customHeight="1">
      <c r="A51" s="31"/>
      <c r="B51" s="31"/>
      <c r="C51" s="63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4" spans="2:7" ht="12.75">
      <c r="B54" s="64"/>
      <c r="C54" s="64"/>
      <c r="D54" s="64"/>
      <c r="E54" s="64"/>
      <c r="F54" s="64"/>
      <c r="G54" s="64"/>
    </row>
  </sheetData>
  <mergeCells count="11">
    <mergeCell ref="A1:H1"/>
    <mergeCell ref="A2:H2"/>
    <mergeCell ref="A3:H3"/>
    <mergeCell ref="A4:H4"/>
    <mergeCell ref="A44:I44"/>
    <mergeCell ref="A5:H5"/>
    <mergeCell ref="D12:E12"/>
    <mergeCell ref="D13:E13"/>
    <mergeCell ref="D14:E14"/>
    <mergeCell ref="A30:M30"/>
    <mergeCell ref="A35:M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2015-03-13T01:21:53Z</dcterms:modified>
  <cp:category/>
  <cp:version/>
  <cp:contentType/>
  <cp:contentStatus/>
</cp:coreProperties>
</file>