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<sst xmlns="http://schemas.openxmlformats.org/spreadsheetml/2006/main" count="294" uniqueCount="189">
  <si>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</si>
  <si>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</si>
  <si>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</si>
  <si>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</si>
  <si>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</si>
  <si>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</si>
  <si>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</si>
  <si>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</si>
  <si>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</si>
  <si>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</si>
  <si>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</si>
  <si>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</si>
  <si>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</si>
  <si>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</si>
  <si>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</si>
  <si>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</si>
  <si>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</si>
  <si>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</si>
  <si>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</si>
  <si>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</si>
  <si>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</si>
  <si>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</si>
  <si>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</si>
  <si>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</si>
  <si>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</si>
  <si>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</si>
  <si>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</si>
  <si>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</si>
  <si>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</si>
  <si>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</si>
  <si>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</si>
  <si>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</si>
  <si>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</si>
  <si>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</si>
  <si>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</si>
  <si>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</si>
  <si>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</si>
  <si>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</si>
  <si>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</si>
  <si>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</si>
  <si>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</si>
  <si>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</si>
  <si>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</si>
  <si>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</si>
  <si>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</si>
  <si>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</si>
  <si>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</si>
  <si>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</si>
  <si>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</si>
  <si>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</si>
  <si>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</si>
  <si>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</si>
  <si>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</si>
  <si>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</si>
  <si>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</si>
  <si>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</si>
  <si>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</si>
  <si>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</si>
  <si>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</si>
  <si>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</si>
  <si>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</si>
  <si>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</si>
  <si>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</si>
  <si>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</si>
  <si>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</si>
  <si>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</si>
  <si>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</si>
  <si>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</si>
  <si>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</si>
  <si>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</si>
  <si>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</si>
  <si>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</si>
  <si>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</si>
  <si>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</si>
  <si>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</si>
  <si>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</si>
  <si>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</si>
  <si>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</si>
  <si>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</si>
  <si>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</si>
  <si>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</si>
  <si>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</si>
  <si>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</si>
  <si>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</si>
  <si>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</si>
  <si>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</si>
  <si>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</si>
  <si>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</si>
  <si>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</si>
  <si>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</si>
  <si>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</si>
  <si>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</si>
  <si>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</si>
  <si>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</si>
  <si>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</si>
  <si>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</si>
  <si>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</si>
  <si>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</si>
  <si>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</si>
  <si>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</si>
  <si>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</si>
  <si>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</si>
  <si>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</si>
  <si>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</si>
  <si>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</si>
  <si>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</si>
  <si>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</si>
  <si>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</si>
  <si>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</si>
  <si>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</si>
  <si>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</si>
  <si>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</si>
  <si>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</si>
  <si>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</si>
  <si>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</si>
  <si>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</si>
  <si>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</si>
  <si>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</si>
  <si>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</si>
  <si>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</si>
  <si>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</si>
  <si>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</si>
  <si>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</si>
  <si>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</si>
  <si>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</si>
  <si>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</si>
  <si>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</si>
  <si>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</si>
  <si>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</si>
  <si>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</si>
  <si>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</si>
  <si>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</si>
  <si>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</si>
  <si>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</si>
  <si>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</si>
  <si>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</si>
  <si>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</si>
  <si>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</si>
  <si>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</si>
  <si>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</si>
  <si>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</si>
  <si>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</si>
  <si>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</si>
  <si>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</si>
  <si>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</si>
  <si>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</si>
  <si>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</si>
  <si>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</si>
  <si>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</si>
  <si>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</si>
  <si>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</si>
  <si>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</si>
  <si>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</si>
  <si>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</si>
  <si>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</si>
  <si>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</si>
  <si>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</si>
  <si>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</si>
  <si>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</si>
  <si>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</si>
  <si>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</si>
  <si>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</si>
  <si>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</si>
  <si>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</si>
  <si>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</si>
  <si>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</si>
  <si>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</si>
  <si>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</si>
  <si>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</si>
  <si>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</si>
  <si>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</si>
  <si>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</si>
  <si>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</si>
  <si>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</si>
  <si>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</si>
  <si>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</si>
  <si>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</si>
  <si>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</si>
  <si>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</si>
  <si>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</si>
  <si>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</si>
  <si>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</si>
  <si>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</si>
  <si>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</si>
  <si>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</si>
  <si>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</si>
  <si>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 12                                                                                                                                                                       за 2017  год</t>
  </si>
  <si>
    <t>с 1 по 8</t>
  </si>
  <si>
    <t>кв.3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</si>
</sst>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2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22556.54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93703.95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93703.95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18892.64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9696.61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3">
        <v>8303.68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2">
        <v>5508.76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22556.54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30860.22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17526.92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14812.17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3735.6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29040.01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79340.53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79340.53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101897.07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30860.22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108067.37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4.15</v>
      </c>
      <c r="F42" s="79" t="s">
        <v>136</v>
      </c>
      <c r="G42" s="60">
        <v>3810334293</v>
      </c>
      <c r="H42" s="61">
        <f>G13</f>
        <v>18892.64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17526.92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14812.17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3735.6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29040.01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84007.34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37472.15000000001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137.3565456720207</v>
      </c>
      <c r="E63" s="103">
        <f>E64/140.38</f>
        <v>173.48432825188775</v>
      </c>
      <c r="F63" s="103">
        <f>F64/14.34</f>
        <v>558.8905160390516</v>
      </c>
      <c r="G63" s="104">
        <f>G64/22.34</f>
        <v>701.1069829901522</v>
      </c>
      <c r="H63" s="105">
        <f>H64/0.99</f>
        <v>697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225077.93</v>
      </c>
      <c r="E64" s="65">
        <v>24353.73</v>
      </c>
      <c r="F64" s="65">
        <v>8014.49</v>
      </c>
      <c r="G64" s="72">
        <v>15662.73</v>
      </c>
      <c r="H64" s="68">
        <v>690.03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195566.3</v>
      </c>
      <c r="E65" s="65">
        <v>19831.96</v>
      </c>
      <c r="F65" s="65">
        <v>6789.74</v>
      </c>
      <c r="G65" s="69">
        <v>13624.17</v>
      </c>
      <c r="H65" s="69">
        <v>514.59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29511.630000000005</v>
      </c>
      <c r="E66" s="76">
        <f>E64-E65</f>
        <v>4521.77</v>
      </c>
      <c r="F66" s="76">
        <f>F64-F65</f>
        <v>1224.75</v>
      </c>
      <c r="G66" s="77">
        <f>G64-G65</f>
        <v>2038.5599999999995</v>
      </c>
      <c r="H66" s="77">
        <f>H64-H65</f>
        <v>175.43999999999994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226336.12</v>
      </c>
      <c r="E67" s="70">
        <v>25138.47</v>
      </c>
      <c r="F67" s="70">
        <v>8061.79</v>
      </c>
      <c r="G67" s="71">
        <v>15829.76</v>
      </c>
      <c r="H67" s="71">
        <v>690.68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1258.1900000000023</v>
      </c>
      <c r="E68" s="44">
        <f>E67-E64</f>
        <v>784.7400000000016</v>
      </c>
      <c r="F68" s="44">
        <f>F67-F64</f>
        <v>47.30000000000018</v>
      </c>
      <c r="G68" s="44">
        <f>G67-G64</f>
        <v>167.03000000000065</v>
      </c>
      <c r="H68" s="44">
        <f>H67-H64</f>
        <v>0.6499999999999773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2257.910000000005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3" spans="2:3" ht="15">
      <c r="B93" s="106" t="s">
        <v>178</v>
      </c>
      <c r="C93" s="106"/>
    </row>
    <row r="94" spans="2:6" ht="72">
      <c r="B94" s="94" t="s">
        <v>179</v>
      </c>
      <c r="C94" s="95" t="s">
        <v>182</v>
      </c>
      <c r="D94" s="96" t="s">
        <v>180</v>
      </c>
      <c r="E94" s="97" t="s">
        <v>181</v>
      </c>
      <c r="F94" s="98" t="s">
        <v>183</v>
      </c>
    </row>
    <row r="95" spans="2:6" ht="22.5">
      <c r="B95" s="99" t="s">
        <v>184</v>
      </c>
      <c r="C95" s="100">
        <v>428.06</v>
      </c>
      <c r="D95" s="100">
        <v>1755.6</v>
      </c>
      <c r="E95" s="101">
        <v>1760.17</v>
      </c>
      <c r="F95" s="102">
        <f>C95+E95</f>
        <v>2188.23</v>
      </c>
    </row>
    <row r="96" spans="2:6" ht="22.5">
      <c r="B96" s="99" t="s">
        <v>185</v>
      </c>
      <c r="C96" s="100">
        <v>77.09</v>
      </c>
      <c r="D96" s="100">
        <v>365.05</v>
      </c>
      <c r="E96" s="101">
        <v>343.81</v>
      </c>
      <c r="F96" s="102">
        <f>C96+E96</f>
        <v>420.9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2018-03-14T01:50:15Z</dcterms:modified>
  <cp:category/>
  <cp:version/>
  <cp:contentType/>
  <cp:contentStatus/>
</cp:coreProperties>
</file>