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<sst xmlns="http://schemas.openxmlformats.org/spreadsheetml/2006/main" count="293" uniqueCount="188">
  <si>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</si>
  <si>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</si>
  <si>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</si>
  <si>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</si>
  <si>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</si>
  <si>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</si>
  <si>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</si>
  <si>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</si>
  <si>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</si>
  <si>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</si>
  <si>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</si>
  <si>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</si>
  <si>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</si>
  <si>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</si>
  <si>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</si>
  <si>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</si>
  <si>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</si>
  <si>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</si>
  <si>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</si>
  <si>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</si>
  <si>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</si>
  <si>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</si>
  <si>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</si>
  <si>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</si>
  <si>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</si>
  <si>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</si>
  <si>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</si>
  <si>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</si>
  <si>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</si>
  <si>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</si>
  <si>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</si>
  <si>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</si>
  <si>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</si>
  <si>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</si>
  <si>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</si>
  <si>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</si>
  <si>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</si>
  <si>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</si>
  <si>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</si>
  <si>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</si>
  <si>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</si>
  <si>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</si>
  <si>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</si>
  <si>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</si>
  <si>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</si>
  <si>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</si>
  <si>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</si>
  <si>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</si>
  <si>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</si>
  <si>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</si>
  <si>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</si>
  <si>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</si>
  <si>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</si>
  <si>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</si>
  <si>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</si>
  <si>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</si>
  <si>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</si>
  <si>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</si>
  <si>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</si>
  <si>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</si>
  <si>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</si>
  <si>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</si>
  <si>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</si>
  <si>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</si>
  <si>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</si>
  <si>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</si>
  <si>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</si>
  <si>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</si>
  <si>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</si>
  <si>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</si>
  <si>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</si>
  <si>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</si>
  <si>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</si>
  <si>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</si>
  <si>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</si>
  <si>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</si>
  <si>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</si>
  <si>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</si>
  <si>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</si>
  <si>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</si>
  <si>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</si>
  <si>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</si>
  <si>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</si>
  <si>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</si>
  <si>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</si>
  <si>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</si>
  <si>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</si>
  <si>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</si>
  <si>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</si>
  <si>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</si>
  <si>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</si>
  <si>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</si>
  <si>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</si>
  <si>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</si>
  <si>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</si>
  <si>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</si>
  <si>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</si>
  <si>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</si>
  <si>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</si>
  <si>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</si>
  <si>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</si>
  <si>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</si>
  <si>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</si>
  <si>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</si>
  <si>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</si>
  <si>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</si>
  <si>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</si>
  <si>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</si>
  <si>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</si>
  <si>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</si>
  <si>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</si>
  <si>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</si>
  <si>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</si>
  <si>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</si>
  <si>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</si>
  <si>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</si>
  <si>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</si>
  <si>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</si>
  <si>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</si>
  <si>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</si>
  <si>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</si>
  <si>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</si>
  <si>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</si>
  <si>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</si>
  <si>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</si>
  <si>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</si>
  <si>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</si>
  <si>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</si>
  <si>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</si>
  <si>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</si>
  <si>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</si>
  <si>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</si>
  <si>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</si>
  <si>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</si>
  <si>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</si>
  <si>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</si>
  <si>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</si>
  <si>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</si>
  <si>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</si>
  <si>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</si>
  <si>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</si>
  <si>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</si>
  <si>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</si>
  <si>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</si>
  <si>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</si>
  <si>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</si>
  <si>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</si>
  <si>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</si>
  <si>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</si>
  <si>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</si>
  <si>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</si>
  <si>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</si>
  <si>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</si>
  <si>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</si>
  <si>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</si>
  <si>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</si>
  <si>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</si>
  <si>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</si>
  <si>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</si>
  <si>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</si>
  <si>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</si>
  <si>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</si>
  <si>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</si>
  <si>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</si>
  <si>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</si>
  <si>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</si>
  <si>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</si>
  <si>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</si>
  <si>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</si>
  <si>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</si>
  <si>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</si>
  <si>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</si>
  <si>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</si>
  <si>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</si>
  <si>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</si>
  <si>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</si>
  <si>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</si>
  <si>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</si>
  <si>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Слюдяная д. 1 за 2017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</si>
  <si>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</si>
  <si>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</si>
  <si>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</si>
  <si>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</si>
  <si>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</si>
  <si>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</si>
  <si>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</si>
  <si>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</si>
  <si>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кв.1,2,3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</si>
</sst>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178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36" t="s">
        <v>3</v>
      </c>
      <c r="E8" s="137"/>
      <c r="F8" s="13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4" t="s">
        <v>15</v>
      </c>
      <c r="E9" s="134"/>
      <c r="F9" s="15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4" t="s">
        <v>18</v>
      </c>
      <c r="E10" s="134"/>
      <c r="F10" s="155"/>
      <c r="G10" s="62">
        <v>2477.58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4" t="s">
        <v>20</v>
      </c>
      <c r="E11" s="134"/>
      <c r="F11" s="155"/>
      <c r="G11" s="89">
        <v>27330.52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9" t="s">
        <v>23</v>
      </c>
      <c r="E12" s="160"/>
      <c r="F12" s="161"/>
      <c r="G12" s="90">
        <f>G13+G14+G20+G21+G22+G23</f>
        <v>9603.359999999999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4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91">
        <v>2216.16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21"/>
      <c r="G15" s="92">
        <v>4476.46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21"/>
      <c r="G16" s="93">
        <v>3759.11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21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2477.58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2">
        <f>G18+G15-G17</f>
        <v>6954.04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64">
        <v>4005.72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4" t="s">
        <v>151</v>
      </c>
      <c r="E21" s="134"/>
      <c r="F21" s="155"/>
      <c r="G21" s="63">
        <v>3381.48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4" t="s">
        <v>152</v>
      </c>
      <c r="E22" s="134"/>
      <c r="F22" s="155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6" t="s">
        <v>153</v>
      </c>
      <c r="E23" s="157"/>
      <c r="F23" s="158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4" t="s">
        <v>35</v>
      </c>
      <c r="E24" s="134"/>
      <c r="F24" s="155"/>
      <c r="G24" s="86">
        <f>G25+G26+G27+G28+G29+G30</f>
        <v>18816.21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9" t="s">
        <v>38</v>
      </c>
      <c r="E25" s="160"/>
      <c r="F25" s="161"/>
      <c r="G25" s="81">
        <v>18816.21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21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16" t="s">
        <v>166</v>
      </c>
      <c r="E30" s="117"/>
      <c r="F30" s="11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6" t="s">
        <v>174</v>
      </c>
      <c r="E31" s="117"/>
      <c r="F31" s="11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6" t="s">
        <v>175</v>
      </c>
      <c r="E32" s="117"/>
      <c r="F32" s="11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6" t="s">
        <v>177</v>
      </c>
      <c r="E33" s="117"/>
      <c r="F33" s="11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6" t="s">
        <v>176</v>
      </c>
      <c r="E34" s="117"/>
      <c r="F34" s="11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6" t="s">
        <v>51</v>
      </c>
      <c r="E35" s="117"/>
      <c r="F35" s="121"/>
      <c r="G35" s="65">
        <f>G24+G10</f>
        <v>21293.79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2">
        <f>G19</f>
        <v>6954.04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6" t="s">
        <v>57</v>
      </c>
      <c r="E38" s="117"/>
      <c r="F38" s="121"/>
      <c r="G38" s="87">
        <f>G11+G12-G24</f>
        <v>18117.67</v>
      </c>
      <c r="H38" s="48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4005.72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3381.48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21"/>
      <c r="H47" s="60">
        <f>SUM(H41:H46)</f>
        <v>7387.2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-1051.6299999999999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80.95118549511855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1160.84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2212.47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-1051.6299999999999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1149.12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-11.720000000000027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49"/>
      <c r="F73" s="150"/>
      <c r="G73" s="151"/>
      <c r="H73" s="102">
        <v>0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49"/>
      <c r="F74" s="150"/>
      <c r="G74" s="151"/>
      <c r="H74" s="102">
        <v>0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49"/>
      <c r="F75" s="150"/>
      <c r="G75" s="151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69"/>
      <c r="F76" s="170"/>
      <c r="G76" s="171"/>
      <c r="H76" s="102">
        <f>D68+E68+F68+G68+H68</f>
        <v>-11.720000000000027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2" t="s">
        <v>187</v>
      </c>
      <c r="F78" s="173"/>
      <c r="G78" s="174"/>
      <c r="H78" s="105">
        <v>3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75"/>
      <c r="F79" s="176"/>
      <c r="G79" s="177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66" t="s">
        <v>167</v>
      </c>
      <c r="F80" s="167"/>
      <c r="G80" s="167"/>
      <c r="H80" s="168"/>
    </row>
    <row r="81" ht="12.75">
      <c r="A81" s="1"/>
    </row>
    <row r="82" ht="12.75">
      <c r="A82" s="1"/>
    </row>
    <row r="83" spans="1:8" ht="38.25" customHeight="1">
      <c r="A83" s="165" t="s">
        <v>172</v>
      </c>
      <c r="B83" s="165"/>
      <c r="C83" s="165"/>
      <c r="D83" s="165"/>
      <c r="E83" s="165"/>
      <c r="F83" s="165"/>
      <c r="G83" s="165"/>
      <c r="H83" s="16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3" ht="12.75">
      <c r="B93" t="s">
        <v>179</v>
      </c>
    </row>
    <row r="94" spans="2:6" ht="72">
      <c r="B94" s="94" t="s">
        <v>180</v>
      </c>
      <c r="C94" s="95" t="s">
        <v>181</v>
      </c>
      <c r="D94" s="96" t="s">
        <v>182</v>
      </c>
      <c r="E94" s="96" t="s">
        <v>183</v>
      </c>
      <c r="F94" s="97" t="s">
        <v>184</v>
      </c>
    </row>
    <row r="95" spans="2:6" ht="12.75">
      <c r="B95" s="94" t="s">
        <v>185</v>
      </c>
      <c r="C95" s="98">
        <v>0</v>
      </c>
      <c r="D95" s="98">
        <v>0</v>
      </c>
      <c r="E95" s="98">
        <v>0</v>
      </c>
      <c r="F95" s="99">
        <f>C95+E95</f>
        <v>0</v>
      </c>
    </row>
    <row r="96" spans="2:6" ht="12.75">
      <c r="B96" s="94" t="s">
        <v>186</v>
      </c>
      <c r="C96" s="98">
        <v>0</v>
      </c>
      <c r="D96" s="98">
        <v>0</v>
      </c>
      <c r="E96" s="98">
        <v>0</v>
      </c>
      <c r="F96" s="99">
        <f>C96+E96</f>
        <v>0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2018-03-13T08:16:36Z</dcterms:modified>
  <cp:category/>
  <cp:version/>
  <cp:contentType/>
  <cp:contentStatus/>
</cp:coreProperties>
</file>